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Notton PC\notton parish finance\"/>
    </mc:Choice>
  </mc:AlternateContent>
  <xr:revisionPtr revIDLastSave="0" documentId="13_ncr:1_{24BABDDF-9AEF-4287-A599-37CDDE3B97AF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Proposed B" sheetId="1" r:id="rId1"/>
    <sheet name="Budget Monitor" sheetId="2" r:id="rId2"/>
    <sheet name="CIL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2" l="1"/>
  <c r="B33" i="2" l="1"/>
  <c r="D17" i="3" l="1"/>
  <c r="D40" i="2"/>
  <c r="E40" i="2" l="1"/>
  <c r="C40" i="2"/>
  <c r="C33" i="2" l="1"/>
</calcChain>
</file>

<file path=xl/sharedStrings.xml><?xml version="1.0" encoding="utf-8"?>
<sst xmlns="http://schemas.openxmlformats.org/spreadsheetml/2006/main" count="110" uniqueCount="81">
  <si>
    <t xml:space="preserve">Notton Parish Council Accounts </t>
  </si>
  <si>
    <t>(Financial Year: 1 April - 31 March)</t>
  </si>
  <si>
    <t xml:space="preserve">Proposed Budget </t>
  </si>
  <si>
    <t>Financial Year:</t>
  </si>
  <si>
    <t>2019/20</t>
  </si>
  <si>
    <t>2020/21</t>
  </si>
  <si>
    <t>Receipts and Payments Statement</t>
  </si>
  <si>
    <t>EXPENDITURE</t>
  </si>
  <si>
    <t xml:space="preserve">Approved budget </t>
  </si>
  <si>
    <t>Spend year to date</t>
  </si>
  <si>
    <t>Remaining budget</t>
  </si>
  <si>
    <t xml:space="preserve">Year end figures </t>
  </si>
  <si>
    <t>Proposed Budget</t>
  </si>
  <si>
    <t>Administration</t>
  </si>
  <si>
    <t>Clerks salary &amp; staff contributions</t>
  </si>
  <si>
    <t>Expenses (Clerk &amp; Councillors)</t>
  </si>
  <si>
    <t>Insurance (public liability &amp; assets)</t>
  </si>
  <si>
    <t>Annual audit fees</t>
  </si>
  <si>
    <t>Yorks Local Council Assoc subscription</t>
  </si>
  <si>
    <t>Subscriptions to Council societies</t>
  </si>
  <si>
    <t>Village Hall hire costs</t>
  </si>
  <si>
    <t>Training (Clerk &amp; Councillors)</t>
  </si>
  <si>
    <t xml:space="preserve">Printer Ink </t>
  </si>
  <si>
    <t>£</t>
  </si>
  <si>
    <t xml:space="preserve">Website </t>
  </si>
  <si>
    <t>Parks / Open spaces</t>
  </si>
  <si>
    <t>Grass cutting / tree maintenance</t>
  </si>
  <si>
    <t>Allotment / access maintenance</t>
  </si>
  <si>
    <t>Playground safety inspection &amp; maintenance</t>
  </si>
  <si>
    <t>Seats &amp; Noticeboard maintenance</t>
  </si>
  <si>
    <t>Refuse disposal</t>
  </si>
  <si>
    <t>Village Hall Council Tax contribution</t>
  </si>
  <si>
    <t>Christmas Tree / bulb planting</t>
  </si>
  <si>
    <t>CIL Contribution Spend (see NOTE 1)</t>
  </si>
  <si>
    <t xml:space="preserve">Section 137 </t>
  </si>
  <si>
    <t>Other</t>
  </si>
  <si>
    <t>Bank charges</t>
  </si>
  <si>
    <t>Newsletter printing</t>
  </si>
  <si>
    <t>Parish on-line subscription (e.maps)</t>
  </si>
  <si>
    <t>Misc (contingency)</t>
  </si>
  <si>
    <t>Police Safe Scheme (extra patrols)</t>
  </si>
  <si>
    <t>Printer ink</t>
  </si>
  <si>
    <t xml:space="preserve">Grant Payments </t>
  </si>
  <si>
    <t>ICO</t>
  </si>
  <si>
    <t xml:space="preserve">Election costs </t>
  </si>
  <si>
    <t>TOTAL BUDGET / EXPENDITURE</t>
  </si>
  <si>
    <t xml:space="preserve">Approved Budget </t>
  </si>
  <si>
    <t xml:space="preserve">Expenditure </t>
  </si>
  <si>
    <t xml:space="preserve">Remaining Balance </t>
  </si>
  <si>
    <t xml:space="preserve">Total spend </t>
  </si>
  <si>
    <t xml:space="preserve">Income </t>
  </si>
  <si>
    <t xml:space="preserve">Allotments </t>
  </si>
  <si>
    <t xml:space="preserve">VAT </t>
  </si>
  <si>
    <t xml:space="preserve">other </t>
  </si>
  <si>
    <t xml:space="preserve">Total </t>
  </si>
  <si>
    <t>Website /email</t>
  </si>
  <si>
    <t xml:space="preserve">Budget </t>
  </si>
  <si>
    <t xml:space="preserve">Balance </t>
  </si>
  <si>
    <t>YTD</t>
  </si>
  <si>
    <t xml:space="preserve">Precept </t>
  </si>
  <si>
    <t>Balance B/F</t>
  </si>
  <si>
    <t xml:space="preserve">Plus Income </t>
  </si>
  <si>
    <t xml:space="preserve">Less expenditure </t>
  </si>
  <si>
    <t xml:space="preserve">Grounds maintenance </t>
  </si>
  <si>
    <t>Police Safe Scheme</t>
  </si>
  <si>
    <t xml:space="preserve">Noticeboard /Oval </t>
  </si>
  <si>
    <t>£10.077.37</t>
  </si>
  <si>
    <t>Note 1</t>
  </si>
  <si>
    <t xml:space="preserve">CIL Payment </t>
  </si>
  <si>
    <t>Spend</t>
  </si>
  <si>
    <t>Remaining</t>
  </si>
  <si>
    <t>Notes</t>
  </si>
  <si>
    <t>De Notton bowers</t>
  </si>
  <si>
    <t>Seeds wild flowers</t>
  </si>
  <si>
    <t>pre of land for WF</t>
  </si>
  <si>
    <t>Notice Board</t>
  </si>
  <si>
    <t>Notice boards B</t>
  </si>
  <si>
    <t xml:space="preserve">Posts on the green </t>
  </si>
  <si>
    <t xml:space="preserve">Remaining </t>
  </si>
  <si>
    <t>Balance includes CIL funds £572.27</t>
  </si>
  <si>
    <t xml:space="preserve">Annual approved payments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</si>
</sst>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;[Red]\-&quot;£&quot;#,##0"/>
    <numFmt numFmtId="8" formatCode="&quot;£&quot;#,##0.00;[Red]\-&quot;£&quot;#,##0.00"/>
    <numFmt numFmtId="164" formatCode="_-[$£-809]* #,##0.00_-;\-[$£-809]* #,##0.00_-;_-[$£-809]* &quot;-&quot;??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/>
    <xf numFmtId="0" fontId="3" fillId="0" borderId="0" xfId="0" applyFont="1"/>
    <xf numFmtId="0" fontId="4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7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/>
    <xf numFmtId="0" fontId="5" fillId="0" borderId="0" xfId="0" applyFont="1" applyBorder="1"/>
    <xf numFmtId="164" fontId="5" fillId="0" borderId="0" xfId="0" applyNumberFormat="1" applyFont="1" applyBorder="1"/>
    <xf numFmtId="164" fontId="5" fillId="0" borderId="5" xfId="0" applyNumberFormat="1" applyFont="1" applyBorder="1"/>
    <xf numFmtId="0" fontId="4" fillId="0" borderId="4" xfId="0" applyFont="1" applyBorder="1"/>
    <xf numFmtId="164" fontId="4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1" xfId="0" applyFont="1" applyBorder="1"/>
    <xf numFmtId="0" fontId="5" fillId="0" borderId="2" xfId="0" applyFont="1" applyBorder="1"/>
    <xf numFmtId="164" fontId="5" fillId="0" borderId="2" xfId="0" applyNumberFormat="1" applyFont="1" applyBorder="1"/>
    <xf numFmtId="164" fontId="5" fillId="0" borderId="3" xfId="0" applyNumberFormat="1" applyFont="1" applyBorder="1"/>
    <xf numFmtId="0" fontId="5" fillId="0" borderId="3" xfId="0" applyFont="1" applyBorder="1"/>
    <xf numFmtId="0" fontId="5" fillId="0" borderId="5" xfId="0" applyFont="1" applyBorder="1"/>
    <xf numFmtId="0" fontId="3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center" wrapText="1"/>
    </xf>
    <xf numFmtId="8" fontId="0" fillId="0" borderId="0" xfId="0" applyNumberFormat="1"/>
    <xf numFmtId="8" fontId="0" fillId="0" borderId="0" xfId="0" applyNumberFormat="1" applyFont="1"/>
    <xf numFmtId="0" fontId="5" fillId="2" borderId="4" xfId="0" applyFont="1" applyFill="1" applyBorder="1"/>
    <xf numFmtId="0" fontId="5" fillId="2" borderId="0" xfId="0" applyFont="1" applyFill="1" applyBorder="1"/>
    <xf numFmtId="164" fontId="0" fillId="0" borderId="0" xfId="0" applyNumberFormat="1"/>
    <xf numFmtId="0" fontId="0" fillId="0" borderId="0" xfId="0" applyBorder="1"/>
    <xf numFmtId="164" fontId="5" fillId="0" borderId="0" xfId="0" applyNumberFormat="1" applyFont="1"/>
    <xf numFmtId="164" fontId="10" fillId="0" borderId="0" xfId="0" applyNumberFormat="1" applyFont="1" applyBorder="1"/>
    <xf numFmtId="8" fontId="4" fillId="0" borderId="9" xfId="0" applyNumberFormat="1" applyFont="1" applyBorder="1"/>
    <xf numFmtId="0" fontId="0" fillId="0" borderId="12" xfId="0" applyBorder="1"/>
    <xf numFmtId="0" fontId="0" fillId="0" borderId="13" xfId="0" applyBorder="1"/>
    <xf numFmtId="0" fontId="5" fillId="0" borderId="11" xfId="0" applyFont="1" applyFill="1" applyBorder="1" applyAlignment="1">
      <alignment wrapText="1"/>
    </xf>
    <xf numFmtId="3" fontId="1" fillId="0" borderId="12" xfId="0" applyNumberFormat="1" applyFont="1" applyBorder="1"/>
    <xf numFmtId="0" fontId="1" fillId="0" borderId="12" xfId="0" applyFont="1" applyBorder="1"/>
    <xf numFmtId="4" fontId="1" fillId="0" borderId="12" xfId="0" applyNumberFormat="1" applyFont="1" applyBorder="1"/>
    <xf numFmtId="8" fontId="4" fillId="0" borderId="0" xfId="0" applyNumberFormat="1" applyFont="1" applyBorder="1"/>
    <xf numFmtId="0" fontId="5" fillId="0" borderId="11" xfId="0" applyFont="1" applyBorder="1" applyAlignment="1">
      <alignment horizontal="center" vertical="center" wrapText="1"/>
    </xf>
    <xf numFmtId="164" fontId="4" fillId="0" borderId="13" xfId="0" applyNumberFormat="1" applyFont="1" applyBorder="1"/>
    <xf numFmtId="164" fontId="5" fillId="0" borderId="14" xfId="0" applyNumberFormat="1" applyFont="1" applyBorder="1"/>
    <xf numFmtId="0" fontId="5" fillId="0" borderId="14" xfId="0" applyFont="1" applyBorder="1"/>
    <xf numFmtId="164" fontId="5" fillId="0" borderId="15" xfId="0" applyNumberFormat="1" applyFont="1" applyBorder="1"/>
    <xf numFmtId="3" fontId="11" fillId="0" borderId="13" xfId="0" applyNumberFormat="1" applyFont="1" applyBorder="1"/>
    <xf numFmtId="0" fontId="2" fillId="0" borderId="0" xfId="0" applyFont="1" applyBorder="1"/>
    <xf numFmtId="17" fontId="2" fillId="0" borderId="0" xfId="0" applyNumberFormat="1" applyFont="1" applyBorder="1"/>
    <xf numFmtId="4" fontId="5" fillId="0" borderId="0" xfId="0" applyNumberFormat="1" applyFont="1" applyBorder="1"/>
    <xf numFmtId="8" fontId="5" fillId="0" borderId="0" xfId="0" applyNumberFormat="1" applyFont="1" applyFill="1" applyBorder="1"/>
    <xf numFmtId="0" fontId="5" fillId="0" borderId="0" xfId="0" applyFont="1" applyFill="1" applyBorder="1"/>
    <xf numFmtId="4" fontId="5" fillId="0" borderId="0" xfId="0" applyNumberFormat="1" applyFont="1"/>
    <xf numFmtId="0" fontId="4" fillId="0" borderId="0" xfId="0" applyFont="1" applyBorder="1"/>
    <xf numFmtId="0" fontId="4" fillId="0" borderId="0" xfId="0" applyFont="1" applyFill="1" applyBorder="1"/>
    <xf numFmtId="0" fontId="3" fillId="0" borderId="0" xfId="0" applyFont="1" applyFill="1" applyBorder="1"/>
    <xf numFmtId="3" fontId="3" fillId="0" borderId="0" xfId="0" applyNumberFormat="1" applyFont="1" applyBorder="1"/>
    <xf numFmtId="0" fontId="3" fillId="0" borderId="0" xfId="0" applyFont="1" applyBorder="1"/>
    <xf numFmtId="4" fontId="3" fillId="0" borderId="0" xfId="0" applyNumberFormat="1" applyFont="1" applyBorder="1"/>
    <xf numFmtId="6" fontId="3" fillId="0" borderId="0" xfId="0" applyNumberFormat="1" applyFont="1" applyBorder="1"/>
    <xf numFmtId="0" fontId="4" fillId="0" borderId="0" xfId="0" applyFont="1"/>
    <xf numFmtId="0" fontId="3" fillId="0" borderId="10" xfId="0" applyFont="1" applyFill="1" applyBorder="1"/>
    <xf numFmtId="0" fontId="3" fillId="0" borderId="10" xfId="0" applyFont="1" applyBorder="1"/>
    <xf numFmtId="8" fontId="4" fillId="0" borderId="0" xfId="0" applyNumberFormat="1" applyFont="1"/>
    <xf numFmtId="6" fontId="4" fillId="0" borderId="0" xfId="0" applyNumberFormat="1" applyFont="1"/>
    <xf numFmtId="4" fontId="4" fillId="0" borderId="0" xfId="0" applyNumberFormat="1" applyFont="1"/>
    <xf numFmtId="3" fontId="10" fillId="0" borderId="0" xfId="0" applyNumberFormat="1" applyFont="1" applyBorder="1"/>
    <xf numFmtId="0" fontId="10" fillId="0" borderId="0" xfId="0" applyFont="1" applyBorder="1"/>
    <xf numFmtId="4" fontId="10" fillId="0" borderId="0" xfId="0" applyNumberFormat="1" applyFont="1" applyBorder="1"/>
    <xf numFmtId="3" fontId="5" fillId="0" borderId="0" xfId="0" applyNumberFormat="1" applyFont="1" applyBorder="1"/>
    <xf numFmtId="6" fontId="5" fillId="0" borderId="0" xfId="0" applyNumberFormat="1" applyFont="1" applyBorder="1"/>
    <xf numFmtId="4" fontId="0" fillId="0" borderId="0" xfId="0" applyNumberFormat="1"/>
    <xf numFmtId="0" fontId="4" fillId="0" borderId="16" xfId="0" applyFont="1" applyFill="1" applyBorder="1"/>
    <xf numFmtId="0" fontId="4" fillId="0" borderId="17" xfId="0" applyFont="1" applyFill="1" applyBorder="1"/>
    <xf numFmtId="0" fontId="5" fillId="0" borderId="17" xfId="0" applyFont="1" applyFill="1" applyBorder="1"/>
    <xf numFmtId="0" fontId="4" fillId="0" borderId="18" xfId="0" applyFont="1" applyFill="1" applyBorder="1"/>
    <xf numFmtId="8" fontId="5" fillId="0" borderId="19" xfId="0" applyNumberFormat="1" applyFont="1" applyFill="1" applyBorder="1"/>
    <xf numFmtId="4" fontId="5" fillId="0" borderId="0" xfId="0" applyNumberFormat="1" applyFont="1" applyFill="1" applyBorder="1"/>
    <xf numFmtId="0" fontId="5" fillId="0" borderId="20" xfId="0" applyFont="1" applyFill="1" applyBorder="1"/>
    <xf numFmtId="0" fontId="5" fillId="0" borderId="19" xfId="0" applyFont="1" applyFill="1" applyBorder="1"/>
    <xf numFmtId="0" fontId="5" fillId="0" borderId="19" xfId="0" applyFont="1" applyBorder="1"/>
    <xf numFmtId="0" fontId="5" fillId="0" borderId="20" xfId="0" applyFont="1" applyBorder="1"/>
    <xf numFmtId="4" fontId="4" fillId="0" borderId="11" xfId="0" applyNumberFormat="1" applyFont="1" applyFill="1" applyBorder="1"/>
    <xf numFmtId="0" fontId="5" fillId="0" borderId="21" xfId="0" applyFont="1" applyBorder="1"/>
    <xf numFmtId="0" fontId="5" fillId="0" borderId="10" xfId="0" applyFont="1" applyBorder="1"/>
    <xf numFmtId="8" fontId="4" fillId="0" borderId="10" xfId="0" applyNumberFormat="1" applyFont="1" applyBorder="1"/>
    <xf numFmtId="0" fontId="5" fillId="0" borderId="22" xfId="0" applyFont="1" applyBorder="1"/>
    <xf numFmtId="0" fontId="5" fillId="0" borderId="10" xfId="0" applyFont="1" applyFill="1" applyBorder="1"/>
    <xf numFmtId="8" fontId="3" fillId="0" borderId="0" xfId="0" applyNumberFormat="1" applyFont="1" applyBorder="1"/>
    <xf numFmtId="8" fontId="5" fillId="0" borderId="0" xfId="0" applyNumberFormat="1" applyFont="1" applyBorder="1"/>
    <xf numFmtId="0" fontId="4" fillId="0" borderId="23" xfId="0" applyFont="1" applyBorder="1"/>
    <xf numFmtId="0" fontId="4" fillId="0" borderId="24" xfId="0" applyFont="1" applyBorder="1"/>
    <xf numFmtId="0" fontId="4" fillId="0" borderId="25" xfId="0" applyFont="1" applyBorder="1"/>
    <xf numFmtId="0" fontId="0" fillId="0" borderId="19" xfId="0" applyBorder="1"/>
    <xf numFmtId="3" fontId="5" fillId="0" borderId="20" xfId="0" applyNumberFormat="1" applyFont="1" applyBorder="1"/>
    <xf numFmtId="4" fontId="5" fillId="0" borderId="20" xfId="0" applyNumberFormat="1" applyFont="1" applyBorder="1"/>
    <xf numFmtId="0" fontId="0" fillId="0" borderId="20" xfId="0" applyBorder="1"/>
    <xf numFmtId="0" fontId="3" fillId="0" borderId="19" xfId="0" applyFont="1" applyBorder="1"/>
    <xf numFmtId="3" fontId="3" fillId="0" borderId="20" xfId="0" applyNumberFormat="1" applyFont="1" applyBorder="1"/>
    <xf numFmtId="0" fontId="0" fillId="0" borderId="21" xfId="0" applyBorder="1"/>
    <xf numFmtId="0" fontId="0" fillId="0" borderId="10" xfId="0" applyBorder="1"/>
    <xf numFmtId="0" fontId="0" fillId="0" borderId="22" xfId="0" applyBorder="1"/>
    <xf numFmtId="3" fontId="3" fillId="0" borderId="0" xfId="0" applyNumberFormat="1" applyFont="1" applyFill="1" applyBorder="1"/>
    <xf numFmtId="0" fontId="11" fillId="0" borderId="0" xfId="0" applyFont="1" applyBorder="1"/>
    <xf numFmtId="17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workbookViewId="0">
      <selection activeCell="L29" sqref="L29:L36"/>
    </sheetView>
  </sheetViews>
  <sheetFormatPr defaultRowHeight="15" x14ac:dyDescent="0.25"/>
  <cols>
    <col min="1" max="1" width="17.85546875" customWidth="1"/>
    <col min="2" max="2" width="14.5703125" customWidth="1"/>
    <col min="4" max="4" width="12.7109375" customWidth="1"/>
    <col min="6" max="6" width="13.28515625" customWidth="1"/>
    <col min="8" max="9" width="12.85546875" customWidth="1"/>
    <col min="11" max="11" width="13" customWidth="1"/>
    <col min="12" max="12" width="11.85546875" customWidth="1"/>
  </cols>
  <sheetData>
    <row r="1" spans="1:12" ht="21" x14ac:dyDescent="0.35">
      <c r="A1" s="24" t="s">
        <v>0</v>
      </c>
      <c r="B1" s="25"/>
      <c r="C1" s="25"/>
      <c r="D1" s="25"/>
      <c r="E1" s="22"/>
      <c r="F1" s="23" t="s">
        <v>1</v>
      </c>
      <c r="G1" s="23"/>
      <c r="H1" s="23"/>
      <c r="I1" s="2"/>
      <c r="J1" s="2"/>
      <c r="K1" s="2"/>
      <c r="L1" s="1"/>
    </row>
    <row r="2" spans="1:12" ht="18.75" x14ac:dyDescent="0.3">
      <c r="A2" s="2" t="s">
        <v>2</v>
      </c>
      <c r="B2" s="2"/>
      <c r="C2" s="106">
        <v>43800</v>
      </c>
      <c r="D2" s="107"/>
      <c r="E2" s="1"/>
      <c r="F2" s="107" t="s">
        <v>3</v>
      </c>
      <c r="G2" s="107"/>
      <c r="H2" s="21" t="s">
        <v>4</v>
      </c>
      <c r="I2" s="21"/>
      <c r="J2" s="21"/>
      <c r="K2" s="21"/>
      <c r="L2" s="2" t="s">
        <v>5</v>
      </c>
    </row>
    <row r="3" spans="1:12" ht="19.5" thickBot="1" x14ac:dyDescent="0.35">
      <c r="A3" s="2" t="s">
        <v>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32.25" thickBot="1" x14ac:dyDescent="0.3">
      <c r="A4" s="3" t="s">
        <v>7</v>
      </c>
      <c r="B4" s="4"/>
      <c r="C4" s="5"/>
      <c r="D4" s="5"/>
      <c r="E4" s="5"/>
      <c r="F4" s="6" t="s">
        <v>8</v>
      </c>
      <c r="G4" s="5"/>
      <c r="H4" s="6" t="s">
        <v>9</v>
      </c>
      <c r="I4" s="7" t="s">
        <v>10</v>
      </c>
      <c r="J4" s="26"/>
      <c r="K4" s="43" t="s">
        <v>11</v>
      </c>
      <c r="L4" s="38" t="s">
        <v>12</v>
      </c>
    </row>
    <row r="5" spans="1:12" ht="15.75" x14ac:dyDescent="0.25">
      <c r="A5" s="12" t="s">
        <v>13</v>
      </c>
      <c r="B5" s="9"/>
      <c r="C5" s="9"/>
      <c r="D5" s="9"/>
      <c r="E5" s="9"/>
      <c r="F5" s="9"/>
      <c r="G5" s="9"/>
      <c r="H5" s="10"/>
      <c r="I5" s="11"/>
      <c r="J5" s="10"/>
      <c r="K5" s="45"/>
      <c r="L5" s="36"/>
    </row>
    <row r="6" spans="1:12" ht="15.75" x14ac:dyDescent="0.25">
      <c r="A6" s="8" t="s">
        <v>14</v>
      </c>
      <c r="B6" s="9"/>
      <c r="C6" s="9"/>
      <c r="D6" s="9"/>
      <c r="E6" s="9"/>
      <c r="F6" s="10">
        <v>2550</v>
      </c>
      <c r="G6" s="9"/>
      <c r="H6" s="31">
        <v>2077.4299999999998</v>
      </c>
      <c r="I6" s="11">
        <v>472.57</v>
      </c>
      <c r="J6" s="10"/>
      <c r="K6" s="45">
        <v>2833.05</v>
      </c>
      <c r="L6" s="39">
        <v>3000</v>
      </c>
    </row>
    <row r="7" spans="1:12" ht="15.75" x14ac:dyDescent="0.25">
      <c r="A7" s="8" t="s">
        <v>15</v>
      </c>
      <c r="B7" s="9"/>
      <c r="C7" s="9"/>
      <c r="D7" s="9"/>
      <c r="E7" s="9"/>
      <c r="F7" s="10">
        <v>200</v>
      </c>
      <c r="G7" s="9"/>
      <c r="H7" s="33">
        <v>123.38</v>
      </c>
      <c r="I7" s="11">
        <v>76.62</v>
      </c>
      <c r="J7" s="10"/>
      <c r="K7" s="45">
        <v>187.6</v>
      </c>
      <c r="L7" s="40">
        <v>200</v>
      </c>
    </row>
    <row r="8" spans="1:12" ht="15.75" x14ac:dyDescent="0.25">
      <c r="A8" s="8" t="s">
        <v>16</v>
      </c>
      <c r="B8" s="9"/>
      <c r="C8" s="9"/>
      <c r="D8" s="9"/>
      <c r="E8" s="9"/>
      <c r="F8" s="10">
        <v>400</v>
      </c>
      <c r="G8" s="9"/>
      <c r="H8" s="10">
        <v>421.57</v>
      </c>
      <c r="I8" s="11">
        <v>-21.57</v>
      </c>
      <c r="J8" s="10"/>
      <c r="K8" s="45">
        <v>421.57</v>
      </c>
      <c r="L8" s="40">
        <v>450</v>
      </c>
    </row>
    <row r="9" spans="1:12" ht="15.75" x14ac:dyDescent="0.25">
      <c r="A9" s="8" t="s">
        <v>17</v>
      </c>
      <c r="B9" s="9"/>
      <c r="C9" s="9"/>
      <c r="D9" s="9"/>
      <c r="E9" s="9"/>
      <c r="F9" s="10">
        <v>300</v>
      </c>
      <c r="G9" s="9"/>
      <c r="H9" s="31">
        <v>200</v>
      </c>
      <c r="I9" s="11">
        <v>100</v>
      </c>
      <c r="J9" s="10"/>
      <c r="K9" s="45">
        <v>200</v>
      </c>
      <c r="L9" s="40">
        <v>200</v>
      </c>
    </row>
    <row r="10" spans="1:12" ht="15.75" x14ac:dyDescent="0.25">
      <c r="A10" s="8" t="s">
        <v>18</v>
      </c>
      <c r="B10" s="9"/>
      <c r="C10" s="9"/>
      <c r="D10" s="9"/>
      <c r="E10" s="9"/>
      <c r="F10" s="10">
        <v>350</v>
      </c>
      <c r="G10" s="9"/>
      <c r="H10" s="31">
        <v>306</v>
      </c>
      <c r="I10" s="11">
        <v>44</v>
      </c>
      <c r="J10" s="10"/>
      <c r="K10" s="45">
        <v>306</v>
      </c>
      <c r="L10" s="40">
        <v>330</v>
      </c>
    </row>
    <row r="11" spans="1:12" ht="15.75" x14ac:dyDescent="0.25">
      <c r="A11" s="8" t="s">
        <v>19</v>
      </c>
      <c r="B11" s="9"/>
      <c r="C11" s="9"/>
      <c r="D11" s="9"/>
      <c r="E11" s="9"/>
      <c r="F11" s="10">
        <v>180</v>
      </c>
      <c r="G11" s="9"/>
      <c r="H11" s="10">
        <v>53</v>
      </c>
      <c r="I11" s="11">
        <v>127</v>
      </c>
      <c r="J11" s="10"/>
      <c r="K11" s="45">
        <v>53</v>
      </c>
      <c r="L11" s="40">
        <v>70</v>
      </c>
    </row>
    <row r="12" spans="1:12" ht="15.75" x14ac:dyDescent="0.25">
      <c r="A12" s="8" t="s">
        <v>20</v>
      </c>
      <c r="B12" s="9"/>
      <c r="C12" s="9"/>
      <c r="D12" s="9"/>
      <c r="E12" s="9"/>
      <c r="F12" s="10">
        <v>280</v>
      </c>
      <c r="G12" s="9"/>
      <c r="H12" s="10">
        <v>132</v>
      </c>
      <c r="I12" s="11">
        <v>148</v>
      </c>
      <c r="J12" s="10"/>
      <c r="K12" s="45">
        <v>132</v>
      </c>
      <c r="L12" s="40">
        <v>140</v>
      </c>
    </row>
    <row r="13" spans="1:12" ht="15.75" x14ac:dyDescent="0.25">
      <c r="A13" s="8" t="s">
        <v>21</v>
      </c>
      <c r="B13" s="9"/>
      <c r="C13" s="9"/>
      <c r="D13" s="9"/>
      <c r="E13" s="9"/>
      <c r="F13" s="10">
        <v>250</v>
      </c>
      <c r="G13" s="9"/>
      <c r="H13" s="31">
        <v>268.33</v>
      </c>
      <c r="I13" s="11">
        <v>-18.329999999999998</v>
      </c>
      <c r="J13" s="10"/>
      <c r="K13" s="45">
        <v>268.33</v>
      </c>
      <c r="L13" s="40">
        <v>150</v>
      </c>
    </row>
    <row r="14" spans="1:12" ht="15.75" x14ac:dyDescent="0.25">
      <c r="A14" s="8" t="s">
        <v>22</v>
      </c>
      <c r="B14" s="9"/>
      <c r="C14" s="9"/>
      <c r="D14" s="9"/>
      <c r="E14" s="9"/>
      <c r="F14" s="10"/>
      <c r="G14" s="9"/>
      <c r="H14" s="10"/>
      <c r="I14" s="11"/>
      <c r="J14" s="10"/>
      <c r="K14" s="45" t="s">
        <v>23</v>
      </c>
      <c r="L14" s="40">
        <v>42</v>
      </c>
    </row>
    <row r="15" spans="1:12" ht="15.75" x14ac:dyDescent="0.25">
      <c r="A15" s="8" t="s">
        <v>24</v>
      </c>
      <c r="B15" s="9"/>
      <c r="C15" s="9"/>
      <c r="D15" s="9"/>
      <c r="E15" s="9"/>
      <c r="F15" s="10"/>
      <c r="G15" s="9"/>
      <c r="H15" s="10"/>
      <c r="I15" s="11"/>
      <c r="J15" s="10"/>
      <c r="K15" s="45">
        <v>300</v>
      </c>
      <c r="L15" s="40">
        <v>300</v>
      </c>
    </row>
    <row r="16" spans="1:12" ht="15.75" x14ac:dyDescent="0.25">
      <c r="A16" s="15"/>
      <c r="B16" s="16"/>
      <c r="C16" s="16"/>
      <c r="D16" s="16"/>
      <c r="E16" s="16"/>
      <c r="F16" s="17"/>
      <c r="G16" s="16"/>
      <c r="H16" s="17"/>
      <c r="I16" s="18"/>
      <c r="J16" s="10"/>
      <c r="K16" s="45"/>
      <c r="L16" s="40"/>
    </row>
    <row r="17" spans="1:12" ht="15.75" x14ac:dyDescent="0.25">
      <c r="A17" s="12" t="s">
        <v>25</v>
      </c>
      <c r="B17" s="9"/>
      <c r="C17" s="9"/>
      <c r="D17" s="9"/>
      <c r="E17" s="9"/>
      <c r="F17" s="10"/>
      <c r="G17" s="9"/>
      <c r="H17" s="10"/>
      <c r="I17" s="11"/>
      <c r="J17" s="10"/>
      <c r="K17" s="45"/>
      <c r="L17" s="40"/>
    </row>
    <row r="18" spans="1:12" ht="15.75" x14ac:dyDescent="0.25">
      <c r="A18" s="8" t="s">
        <v>26</v>
      </c>
      <c r="B18" s="9"/>
      <c r="C18" s="9"/>
      <c r="D18" s="9"/>
      <c r="E18" s="9"/>
      <c r="F18" s="10">
        <v>2100</v>
      </c>
      <c r="G18" s="9"/>
      <c r="H18" s="10">
        <v>2146.8000000000002</v>
      </c>
      <c r="I18" s="11">
        <v>-46.8</v>
      </c>
      <c r="J18" s="10"/>
      <c r="K18" s="45">
        <v>2146.8000000000002</v>
      </c>
      <c r="L18" s="41">
        <v>2150</v>
      </c>
    </row>
    <row r="19" spans="1:12" ht="15.75" x14ac:dyDescent="0.25">
      <c r="A19" s="8" t="s">
        <v>27</v>
      </c>
      <c r="B19" s="9"/>
      <c r="C19" s="9"/>
      <c r="D19" s="9"/>
      <c r="E19" s="9"/>
      <c r="F19" s="10">
        <v>200</v>
      </c>
      <c r="G19" s="9"/>
      <c r="H19" s="10">
        <v>5</v>
      </c>
      <c r="I19" s="11">
        <v>195</v>
      </c>
      <c r="J19" s="10"/>
      <c r="K19" s="45">
        <v>5</v>
      </c>
      <c r="L19" s="40">
        <v>50</v>
      </c>
    </row>
    <row r="20" spans="1:12" ht="15.75" x14ac:dyDescent="0.25">
      <c r="A20" s="8" t="s">
        <v>28</v>
      </c>
      <c r="B20" s="9"/>
      <c r="C20" s="9"/>
      <c r="D20" s="9"/>
      <c r="E20" s="9"/>
      <c r="F20" s="10">
        <v>150</v>
      </c>
      <c r="G20" s="9"/>
      <c r="H20" s="10">
        <v>239</v>
      </c>
      <c r="I20" s="11">
        <v>-89</v>
      </c>
      <c r="J20" s="10"/>
      <c r="K20" s="45">
        <v>239</v>
      </c>
      <c r="L20" s="40">
        <v>200</v>
      </c>
    </row>
    <row r="21" spans="1:12" ht="15.75" x14ac:dyDescent="0.25">
      <c r="A21" s="8" t="s">
        <v>29</v>
      </c>
      <c r="B21" s="9"/>
      <c r="C21" s="9"/>
      <c r="D21" s="9"/>
      <c r="E21" s="9"/>
      <c r="F21" s="10">
        <v>400</v>
      </c>
      <c r="G21" s="9"/>
      <c r="H21" s="10">
        <v>485</v>
      </c>
      <c r="I21" s="11">
        <v>-85</v>
      </c>
      <c r="J21" s="10"/>
      <c r="K21" s="45">
        <v>485</v>
      </c>
      <c r="L21" s="40">
        <v>100</v>
      </c>
    </row>
    <row r="22" spans="1:12" ht="15.75" x14ac:dyDescent="0.25">
      <c r="A22" s="8" t="s">
        <v>30</v>
      </c>
      <c r="B22" s="9"/>
      <c r="C22" s="9"/>
      <c r="D22" s="9"/>
      <c r="E22" s="9"/>
      <c r="F22" s="10">
        <v>300</v>
      </c>
      <c r="G22" s="9"/>
      <c r="H22" s="27">
        <v>191.64</v>
      </c>
      <c r="I22" s="11">
        <v>108.36</v>
      </c>
      <c r="J22" s="10"/>
      <c r="K22" s="45">
        <v>191.64</v>
      </c>
      <c r="L22" s="40">
        <v>250</v>
      </c>
    </row>
    <row r="23" spans="1:12" ht="15.75" x14ac:dyDescent="0.25">
      <c r="A23" s="8" t="s">
        <v>31</v>
      </c>
      <c r="B23" s="9"/>
      <c r="C23" s="9"/>
      <c r="D23" s="9"/>
      <c r="E23" s="9"/>
      <c r="F23" s="10">
        <v>120</v>
      </c>
      <c r="G23" s="9"/>
      <c r="H23" s="10">
        <v>75.62</v>
      </c>
      <c r="I23" s="11">
        <v>44.38</v>
      </c>
      <c r="J23" s="10"/>
      <c r="K23" s="45">
        <v>75.62</v>
      </c>
      <c r="L23" s="40">
        <v>80</v>
      </c>
    </row>
    <row r="24" spans="1:12" ht="15.75" x14ac:dyDescent="0.25">
      <c r="A24" s="8" t="s">
        <v>32</v>
      </c>
      <c r="B24" s="9"/>
      <c r="C24" s="9"/>
      <c r="D24" s="9"/>
      <c r="E24" s="9"/>
      <c r="F24" s="10">
        <v>100</v>
      </c>
      <c r="G24" s="9"/>
      <c r="H24" s="10">
        <v>146.63999999999999</v>
      </c>
      <c r="I24" s="11">
        <v>-46.64</v>
      </c>
      <c r="J24" s="10"/>
      <c r="K24" s="45">
        <v>146.63999999999999</v>
      </c>
      <c r="L24" s="40">
        <v>200</v>
      </c>
    </row>
    <row r="25" spans="1:12" ht="15.75" x14ac:dyDescent="0.25">
      <c r="A25" s="29" t="s">
        <v>33</v>
      </c>
      <c r="B25" s="30"/>
      <c r="C25" s="30"/>
      <c r="D25" s="9"/>
      <c r="E25" s="9"/>
      <c r="F25" s="10"/>
      <c r="G25" s="9"/>
      <c r="H25" s="27"/>
      <c r="I25" s="11"/>
      <c r="J25" s="10"/>
      <c r="K25" s="45"/>
      <c r="L25" s="40"/>
    </row>
    <row r="26" spans="1:12" ht="15.75" x14ac:dyDescent="0.25">
      <c r="A26" s="29" t="s">
        <v>34</v>
      </c>
      <c r="B26" s="30"/>
      <c r="C26" s="30"/>
      <c r="D26" s="9"/>
      <c r="E26" s="9"/>
      <c r="F26" s="34">
        <v>570</v>
      </c>
      <c r="G26" s="9"/>
      <c r="H26" s="27">
        <v>570</v>
      </c>
      <c r="I26" s="11"/>
      <c r="J26" s="10"/>
      <c r="K26" s="45"/>
      <c r="L26" s="40"/>
    </row>
    <row r="27" spans="1:12" ht="15.75" x14ac:dyDescent="0.25">
      <c r="A27" s="15"/>
      <c r="B27" s="16"/>
      <c r="C27" s="16"/>
      <c r="D27" s="16"/>
      <c r="E27" s="16"/>
      <c r="F27" s="17"/>
      <c r="G27" s="16"/>
      <c r="H27" s="17"/>
      <c r="I27" s="19"/>
      <c r="J27" s="9"/>
      <c r="K27" s="46"/>
      <c r="L27" s="40"/>
    </row>
    <row r="28" spans="1:12" ht="15.75" x14ac:dyDescent="0.25">
      <c r="A28" s="12" t="s">
        <v>35</v>
      </c>
      <c r="B28" s="9"/>
      <c r="C28" s="9"/>
      <c r="D28" s="9"/>
      <c r="E28" s="9"/>
      <c r="F28" s="10"/>
      <c r="G28" s="9"/>
      <c r="H28" s="10"/>
      <c r="I28" s="20"/>
      <c r="J28" s="9"/>
      <c r="K28" s="46"/>
      <c r="L28" s="40"/>
    </row>
    <row r="29" spans="1:12" ht="15.75" x14ac:dyDescent="0.25">
      <c r="A29" s="8" t="s">
        <v>36</v>
      </c>
      <c r="B29" s="9"/>
      <c r="C29" s="9"/>
      <c r="D29" s="9"/>
      <c r="E29" s="9"/>
      <c r="F29" s="10">
        <v>60</v>
      </c>
      <c r="G29" s="9"/>
      <c r="H29" s="10">
        <v>18</v>
      </c>
      <c r="I29" s="11">
        <v>42</v>
      </c>
      <c r="J29" s="10"/>
      <c r="K29" s="45">
        <v>18</v>
      </c>
      <c r="L29" s="40">
        <v>60</v>
      </c>
    </row>
    <row r="30" spans="1:12" ht="15.75" x14ac:dyDescent="0.25">
      <c r="A30" s="8" t="s">
        <v>37</v>
      </c>
      <c r="B30" s="9"/>
      <c r="C30" s="9"/>
      <c r="D30" s="9"/>
      <c r="E30" s="9"/>
      <c r="F30" s="10">
        <v>650</v>
      </c>
      <c r="G30" s="9"/>
      <c r="H30" s="28">
        <v>580</v>
      </c>
      <c r="I30" s="10">
        <v>70</v>
      </c>
      <c r="J30" s="10"/>
      <c r="K30" s="28">
        <v>580</v>
      </c>
      <c r="L30" s="40">
        <v>600</v>
      </c>
    </row>
    <row r="31" spans="1:12" ht="15.75" x14ac:dyDescent="0.25">
      <c r="A31" s="8" t="s">
        <v>38</v>
      </c>
      <c r="B31" s="9"/>
      <c r="C31" s="9"/>
      <c r="D31" s="9"/>
      <c r="E31" s="9"/>
      <c r="F31" s="10">
        <v>40</v>
      </c>
      <c r="G31" s="9"/>
      <c r="H31" s="10">
        <v>36</v>
      </c>
      <c r="I31" s="11">
        <v>4</v>
      </c>
      <c r="J31" s="10"/>
      <c r="K31" s="45">
        <v>36</v>
      </c>
      <c r="L31" s="40">
        <v>36</v>
      </c>
    </row>
    <row r="32" spans="1:12" ht="15.75" x14ac:dyDescent="0.25">
      <c r="A32" s="8" t="s">
        <v>39</v>
      </c>
      <c r="B32" s="9"/>
      <c r="C32" s="9"/>
      <c r="D32" s="9"/>
      <c r="E32" s="9"/>
      <c r="F32" s="10"/>
      <c r="G32" s="9"/>
      <c r="H32" s="10">
        <v>33.880000000000003</v>
      </c>
      <c r="I32" s="11"/>
      <c r="J32" s="10"/>
      <c r="K32" s="45">
        <v>33.880000000000003</v>
      </c>
      <c r="L32" s="40">
        <v>200</v>
      </c>
    </row>
    <row r="33" spans="1:12" ht="15.75" x14ac:dyDescent="0.25">
      <c r="A33" s="8" t="s">
        <v>40</v>
      </c>
      <c r="B33" s="9"/>
      <c r="C33" s="9"/>
      <c r="D33" s="9"/>
      <c r="E33" s="9"/>
      <c r="F33" s="10">
        <v>1000</v>
      </c>
      <c r="G33" s="9"/>
      <c r="H33" s="27">
        <v>1056.8</v>
      </c>
      <c r="I33" s="11">
        <v>-56.8</v>
      </c>
      <c r="J33" s="10"/>
      <c r="K33" s="45">
        <v>1568</v>
      </c>
      <c r="L33" s="39">
        <v>1000</v>
      </c>
    </row>
    <row r="34" spans="1:12" ht="15.75" x14ac:dyDescent="0.25">
      <c r="A34" s="8" t="s">
        <v>41</v>
      </c>
      <c r="B34" s="9"/>
      <c r="C34" s="9"/>
      <c r="D34" s="9"/>
      <c r="E34" s="9"/>
      <c r="F34" s="34">
        <v>32.5</v>
      </c>
      <c r="G34" s="9"/>
      <c r="H34" s="27">
        <v>32.5</v>
      </c>
      <c r="I34" s="11">
        <v>0</v>
      </c>
      <c r="J34" s="10"/>
      <c r="K34" s="45"/>
      <c r="L34" s="40">
        <v>50</v>
      </c>
    </row>
    <row r="35" spans="1:12" ht="15.75" x14ac:dyDescent="0.25">
      <c r="A35" s="8" t="s">
        <v>42</v>
      </c>
      <c r="B35" s="9"/>
      <c r="C35" s="9"/>
      <c r="D35" s="9"/>
      <c r="E35" s="9"/>
      <c r="F35" s="10"/>
      <c r="G35" s="9"/>
      <c r="H35" s="10"/>
      <c r="I35" s="11"/>
      <c r="J35" s="10"/>
      <c r="K35" s="45"/>
      <c r="L35" s="40">
        <v>1000</v>
      </c>
    </row>
    <row r="36" spans="1:12" ht="15.75" x14ac:dyDescent="0.25">
      <c r="A36" s="8" t="s">
        <v>43</v>
      </c>
      <c r="B36" s="9"/>
      <c r="C36" s="9"/>
      <c r="D36" s="9"/>
      <c r="E36" s="9"/>
      <c r="F36" s="10">
        <v>40</v>
      </c>
      <c r="G36" s="9"/>
      <c r="H36" s="10">
        <v>40</v>
      </c>
      <c r="I36" s="11">
        <v>0</v>
      </c>
      <c r="J36" s="10"/>
      <c r="K36" s="45">
        <v>40</v>
      </c>
      <c r="L36" s="40">
        <v>40</v>
      </c>
    </row>
    <row r="37" spans="1:12" ht="16.5" thickBot="1" x14ac:dyDescent="0.3">
      <c r="A37" s="8" t="s">
        <v>44</v>
      </c>
      <c r="B37" s="9"/>
      <c r="C37" s="9"/>
      <c r="D37" s="9"/>
      <c r="E37" s="9"/>
      <c r="F37" s="34">
        <v>101</v>
      </c>
      <c r="G37" s="9"/>
      <c r="H37" s="10">
        <v>101</v>
      </c>
      <c r="I37" s="11"/>
      <c r="J37" s="10"/>
      <c r="K37" s="47"/>
      <c r="L37" s="37"/>
    </row>
    <row r="38" spans="1:12" ht="16.5" thickBot="1" x14ac:dyDescent="0.3">
      <c r="A38" s="3" t="s">
        <v>45</v>
      </c>
      <c r="B38" s="4"/>
      <c r="C38" s="4"/>
      <c r="D38" s="4"/>
      <c r="E38" s="4"/>
      <c r="F38" s="13">
        <v>9670</v>
      </c>
      <c r="G38" s="14"/>
      <c r="H38" s="13">
        <v>9339.59</v>
      </c>
      <c r="I38" s="35">
        <v>-180.79</v>
      </c>
      <c r="J38" s="42"/>
      <c r="K38" s="44">
        <v>10267.129999999999</v>
      </c>
      <c r="L38" s="48">
        <v>10898</v>
      </c>
    </row>
  </sheetData>
  <mergeCells count="2">
    <mergeCell ref="C2:D2"/>
    <mergeCell ref="F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5"/>
  <sheetViews>
    <sheetView tabSelected="1" view="pageLayout" workbookViewId="0">
      <selection activeCell="G44" sqref="G44"/>
    </sheetView>
  </sheetViews>
  <sheetFormatPr defaultRowHeight="15" x14ac:dyDescent="0.25"/>
  <cols>
    <col min="1" max="1" width="39.7109375" customWidth="1"/>
    <col min="2" max="2" width="27.42578125" style="1" customWidth="1"/>
    <col min="3" max="3" width="19.85546875" customWidth="1"/>
    <col min="4" max="4" width="15.42578125" customWidth="1"/>
    <col min="5" max="5" width="17.42578125" customWidth="1"/>
  </cols>
  <sheetData>
    <row r="1" spans="1:5" ht="15.75" x14ac:dyDescent="0.25">
      <c r="A1" s="55" t="s">
        <v>47</v>
      </c>
      <c r="B1" s="105" t="s">
        <v>80</v>
      </c>
      <c r="C1" s="55" t="s">
        <v>46</v>
      </c>
      <c r="D1" s="55" t="s">
        <v>58</v>
      </c>
      <c r="E1" s="55" t="s">
        <v>48</v>
      </c>
    </row>
    <row r="2" spans="1:5" x14ac:dyDescent="0.25">
      <c r="A2" s="49"/>
      <c r="B2" s="49"/>
      <c r="C2" s="49"/>
      <c r="D2" s="50">
        <v>43922</v>
      </c>
      <c r="E2" s="49"/>
    </row>
    <row r="3" spans="1:5" ht="15.75" x14ac:dyDescent="0.25">
      <c r="A3" s="55" t="s">
        <v>13</v>
      </c>
      <c r="B3" s="55"/>
      <c r="C3" s="32"/>
      <c r="D3" s="32"/>
      <c r="E3" s="32"/>
    </row>
    <row r="4" spans="1:5" ht="15.75" x14ac:dyDescent="0.25">
      <c r="A4" s="9" t="s">
        <v>14</v>
      </c>
      <c r="B4" s="71">
        <v>3000</v>
      </c>
      <c r="C4" s="68">
        <v>3000</v>
      </c>
      <c r="D4" s="91">
        <v>1416.84</v>
      </c>
      <c r="E4" s="51">
        <v>1583.16</v>
      </c>
    </row>
    <row r="5" spans="1:5" ht="15.75" x14ac:dyDescent="0.25">
      <c r="A5" s="9" t="s">
        <v>15</v>
      </c>
      <c r="B5" s="9">
        <v>200</v>
      </c>
      <c r="C5" s="69">
        <v>200</v>
      </c>
      <c r="D5" s="9">
        <v>135.76</v>
      </c>
      <c r="E5" s="9">
        <v>54.24</v>
      </c>
    </row>
    <row r="6" spans="1:5" ht="15.75" x14ac:dyDescent="0.25">
      <c r="A6" s="9" t="s">
        <v>16</v>
      </c>
      <c r="B6" s="9">
        <v>450</v>
      </c>
      <c r="C6" s="69">
        <v>450</v>
      </c>
      <c r="D6" s="9"/>
      <c r="E6" s="9"/>
    </row>
    <row r="7" spans="1:5" ht="15.75" x14ac:dyDescent="0.25">
      <c r="A7" s="9" t="s">
        <v>17</v>
      </c>
      <c r="B7" s="9">
        <v>200</v>
      </c>
      <c r="C7" s="69">
        <v>200</v>
      </c>
      <c r="D7" s="9">
        <v>200</v>
      </c>
      <c r="E7" s="9">
        <v>0</v>
      </c>
    </row>
    <row r="8" spans="1:5" ht="15.75" x14ac:dyDescent="0.25">
      <c r="A8" s="9" t="s">
        <v>18</v>
      </c>
      <c r="B8" s="9">
        <v>330</v>
      </c>
      <c r="C8" s="69">
        <v>330</v>
      </c>
      <c r="D8" s="9">
        <v>314</v>
      </c>
      <c r="E8" s="9">
        <v>16</v>
      </c>
    </row>
    <row r="9" spans="1:5" ht="15.75" x14ac:dyDescent="0.25">
      <c r="A9" s="9" t="s">
        <v>19</v>
      </c>
      <c r="B9" s="9">
        <v>70</v>
      </c>
      <c r="C9" s="69">
        <v>70</v>
      </c>
      <c r="D9" s="53">
        <v>65</v>
      </c>
      <c r="E9" s="9"/>
    </row>
    <row r="10" spans="1:5" ht="15.75" x14ac:dyDescent="0.25">
      <c r="A10" s="9" t="s">
        <v>20</v>
      </c>
      <c r="B10" s="9">
        <v>140</v>
      </c>
      <c r="C10" s="69">
        <v>140</v>
      </c>
      <c r="D10" s="9"/>
      <c r="E10" s="9"/>
    </row>
    <row r="11" spans="1:5" ht="15.75" x14ac:dyDescent="0.25">
      <c r="A11" s="9" t="s">
        <v>21</v>
      </c>
      <c r="B11" s="9"/>
      <c r="C11" s="69">
        <v>150</v>
      </c>
      <c r="D11" s="9">
        <v>30</v>
      </c>
      <c r="E11" s="9">
        <v>120</v>
      </c>
    </row>
    <row r="12" spans="1:5" ht="15.75" x14ac:dyDescent="0.25">
      <c r="A12" s="9" t="s">
        <v>22</v>
      </c>
      <c r="B12" s="9"/>
      <c r="C12" s="69">
        <v>42</v>
      </c>
      <c r="D12" s="9"/>
      <c r="E12" s="9"/>
    </row>
    <row r="13" spans="1:5" ht="15.75" x14ac:dyDescent="0.25">
      <c r="A13" s="9" t="s">
        <v>55</v>
      </c>
      <c r="B13" s="9"/>
      <c r="C13" s="69">
        <v>300</v>
      </c>
      <c r="D13" s="9">
        <v>30</v>
      </c>
      <c r="E13" s="9"/>
    </row>
    <row r="14" spans="1:5" ht="15.75" x14ac:dyDescent="0.25">
      <c r="A14" s="55" t="s">
        <v>25</v>
      </c>
      <c r="B14" s="55"/>
      <c r="C14" s="9"/>
      <c r="D14" s="9"/>
      <c r="E14" s="9"/>
    </row>
    <row r="15" spans="1:5" ht="15.75" x14ac:dyDescent="0.25">
      <c r="A15" s="9" t="s">
        <v>63</v>
      </c>
      <c r="B15" s="51">
        <v>2150</v>
      </c>
      <c r="C15" s="70">
        <v>2150</v>
      </c>
      <c r="D15" s="51">
        <v>2146.8000000000002</v>
      </c>
      <c r="E15" s="9">
        <v>3.2</v>
      </c>
    </row>
    <row r="16" spans="1:5" ht="15.75" x14ac:dyDescent="0.25">
      <c r="A16" s="9" t="s">
        <v>27</v>
      </c>
      <c r="B16" s="9"/>
      <c r="C16" s="69">
        <v>50</v>
      </c>
      <c r="D16" s="9"/>
      <c r="E16" s="9"/>
    </row>
    <row r="17" spans="1:5" ht="15.75" x14ac:dyDescent="0.25">
      <c r="A17" s="9" t="s">
        <v>28</v>
      </c>
      <c r="B17" s="9">
        <v>200</v>
      </c>
      <c r="C17" s="69">
        <v>200</v>
      </c>
      <c r="D17" s="9"/>
      <c r="E17" s="9"/>
    </row>
    <row r="18" spans="1:5" s="1" customFormat="1" ht="15.75" x14ac:dyDescent="0.25">
      <c r="A18" s="9" t="s">
        <v>65</v>
      </c>
      <c r="B18" s="9"/>
      <c r="C18" s="69"/>
      <c r="D18" s="9">
        <v>400</v>
      </c>
      <c r="E18" s="9"/>
    </row>
    <row r="19" spans="1:5" ht="15.75" x14ac:dyDescent="0.25">
      <c r="A19" s="9" t="s">
        <v>29</v>
      </c>
      <c r="B19" s="9"/>
      <c r="C19" s="69">
        <v>100</v>
      </c>
      <c r="D19" s="9"/>
      <c r="E19" s="9"/>
    </row>
    <row r="20" spans="1:5" ht="15.75" x14ac:dyDescent="0.25">
      <c r="A20" s="9" t="s">
        <v>30</v>
      </c>
      <c r="B20" s="9">
        <v>250</v>
      </c>
      <c r="C20" s="69">
        <v>250</v>
      </c>
      <c r="D20" s="9">
        <v>195.54</v>
      </c>
      <c r="E20" s="9"/>
    </row>
    <row r="21" spans="1:5" ht="15.75" x14ac:dyDescent="0.25">
      <c r="A21" s="9" t="s">
        <v>31</v>
      </c>
      <c r="B21" s="9">
        <v>80</v>
      </c>
      <c r="C21" s="69">
        <v>80</v>
      </c>
      <c r="D21" s="9"/>
      <c r="E21" s="9"/>
    </row>
    <row r="22" spans="1:5" ht="15.75" x14ac:dyDescent="0.25">
      <c r="A22" s="9" t="s">
        <v>32</v>
      </c>
      <c r="B22" s="9"/>
      <c r="C22" s="69">
        <v>200</v>
      </c>
      <c r="D22" s="9">
        <v>13</v>
      </c>
      <c r="E22" s="9">
        <v>187</v>
      </c>
    </row>
    <row r="23" spans="1:5" ht="15.75" x14ac:dyDescent="0.25">
      <c r="A23" s="53" t="s">
        <v>34</v>
      </c>
      <c r="B23" s="53"/>
      <c r="C23" s="9"/>
      <c r="D23" s="9"/>
      <c r="E23" s="9"/>
    </row>
    <row r="24" spans="1:5" ht="15.75" x14ac:dyDescent="0.25">
      <c r="A24" s="55" t="s">
        <v>35</v>
      </c>
      <c r="B24" s="55"/>
      <c r="C24" s="9"/>
      <c r="D24" s="9"/>
      <c r="E24" s="9"/>
    </row>
    <row r="25" spans="1:5" ht="15.75" x14ac:dyDescent="0.25">
      <c r="A25" s="9" t="s">
        <v>36</v>
      </c>
      <c r="B25" s="9">
        <v>60</v>
      </c>
      <c r="C25" s="69">
        <v>60</v>
      </c>
      <c r="D25" s="9">
        <v>18</v>
      </c>
      <c r="E25" s="9">
        <v>42</v>
      </c>
    </row>
    <row r="26" spans="1:5" ht="15.75" x14ac:dyDescent="0.25">
      <c r="A26" s="9" t="s">
        <v>37</v>
      </c>
      <c r="B26" s="9">
        <v>600</v>
      </c>
      <c r="C26" s="69">
        <v>600</v>
      </c>
      <c r="D26" s="9">
        <v>436.4</v>
      </c>
      <c r="E26" s="9">
        <v>163.6</v>
      </c>
    </row>
    <row r="27" spans="1:5" ht="15.75" x14ac:dyDescent="0.25">
      <c r="A27" s="9" t="s">
        <v>38</v>
      </c>
      <c r="B27" s="9">
        <v>36</v>
      </c>
      <c r="C27" s="69">
        <v>36</v>
      </c>
      <c r="D27" s="9"/>
      <c r="E27" s="9"/>
    </row>
    <row r="28" spans="1:5" ht="15.75" x14ac:dyDescent="0.25">
      <c r="A28" s="9" t="s">
        <v>39</v>
      </c>
      <c r="B28" s="9"/>
      <c r="C28" s="69">
        <v>200</v>
      </c>
      <c r="D28" s="9"/>
      <c r="E28" s="9"/>
    </row>
    <row r="29" spans="1:5" ht="15.75" x14ac:dyDescent="0.25">
      <c r="A29" s="9" t="s">
        <v>64</v>
      </c>
      <c r="B29" s="9">
        <v>1000</v>
      </c>
      <c r="C29" s="68">
        <v>1000</v>
      </c>
      <c r="D29" s="9">
        <v>250</v>
      </c>
      <c r="E29" s="9"/>
    </row>
    <row r="30" spans="1:5" ht="15.75" x14ac:dyDescent="0.25">
      <c r="A30" s="9" t="s">
        <v>42</v>
      </c>
      <c r="B30" s="9"/>
      <c r="C30" s="69">
        <v>1000</v>
      </c>
      <c r="D30" s="9">
        <v>600</v>
      </c>
      <c r="E30" s="9">
        <v>400</v>
      </c>
    </row>
    <row r="31" spans="1:5" ht="15.75" x14ac:dyDescent="0.25">
      <c r="A31" s="9" t="s">
        <v>43</v>
      </c>
      <c r="B31" s="9">
        <v>40</v>
      </c>
      <c r="C31" s="69">
        <v>40</v>
      </c>
      <c r="D31" s="9">
        <v>40</v>
      </c>
      <c r="E31" s="9">
        <v>0</v>
      </c>
    </row>
    <row r="32" spans="1:5" ht="15.75" x14ac:dyDescent="0.25">
      <c r="A32" s="9" t="s">
        <v>44</v>
      </c>
      <c r="B32" s="9"/>
      <c r="C32" s="32"/>
      <c r="D32" s="32"/>
      <c r="E32" s="32"/>
    </row>
    <row r="33" spans="1:6" ht="18.75" x14ac:dyDescent="0.3">
      <c r="A33" s="57" t="s">
        <v>49</v>
      </c>
      <c r="B33" s="104">
        <f>SUM(B4:B32)</f>
        <v>8806</v>
      </c>
      <c r="C33" s="58">
        <f>SUM(C4:C32)</f>
        <v>10848</v>
      </c>
      <c r="D33" s="90">
        <f>SUM(D4:D32)</f>
        <v>6291.3399999999992</v>
      </c>
      <c r="E33" s="60">
        <v>4556.66</v>
      </c>
    </row>
    <row r="34" spans="1:6" ht="15.75" thickBot="1" x14ac:dyDescent="0.3">
      <c r="A34" s="32"/>
      <c r="B34" s="32"/>
      <c r="C34" s="32"/>
      <c r="D34" s="32"/>
      <c r="E34" s="32"/>
    </row>
    <row r="35" spans="1:6" ht="15.75" x14ac:dyDescent="0.25">
      <c r="A35" s="92" t="s">
        <v>50</v>
      </c>
      <c r="B35" s="93"/>
      <c r="C35" s="93" t="s">
        <v>56</v>
      </c>
      <c r="D35" s="93" t="s">
        <v>58</v>
      </c>
      <c r="E35" s="94" t="s">
        <v>57</v>
      </c>
    </row>
    <row r="36" spans="1:6" ht="15.75" x14ac:dyDescent="0.25">
      <c r="A36" s="95" t="s">
        <v>59</v>
      </c>
      <c r="B36" s="32"/>
      <c r="C36" s="71">
        <v>9000</v>
      </c>
      <c r="D36" s="71">
        <v>9000</v>
      </c>
      <c r="E36" s="96">
        <v>9000</v>
      </c>
    </row>
    <row r="37" spans="1:6" ht="15.75" x14ac:dyDescent="0.25">
      <c r="A37" s="95" t="s">
        <v>51</v>
      </c>
      <c r="B37" s="32"/>
      <c r="C37" s="72">
        <v>160</v>
      </c>
      <c r="D37" s="9"/>
      <c r="E37" s="83"/>
    </row>
    <row r="38" spans="1:6" ht="15.75" x14ac:dyDescent="0.25">
      <c r="A38" s="95" t="s">
        <v>52</v>
      </c>
      <c r="B38" s="32"/>
      <c r="C38" s="71">
        <v>1200</v>
      </c>
      <c r="D38" s="51">
        <v>1077.3699999999999</v>
      </c>
      <c r="E38" s="97">
        <v>1077.3699999999999</v>
      </c>
    </row>
    <row r="39" spans="1:6" x14ac:dyDescent="0.25">
      <c r="A39" s="95" t="s">
        <v>53</v>
      </c>
      <c r="B39" s="32"/>
      <c r="C39" s="32"/>
      <c r="D39" s="32"/>
      <c r="E39" s="98"/>
    </row>
    <row r="40" spans="1:6" ht="18.75" x14ac:dyDescent="0.3">
      <c r="A40" s="99" t="s">
        <v>54</v>
      </c>
      <c r="B40" s="59"/>
      <c r="C40" s="61">
        <f>SUM(C36:C39)</f>
        <v>10360</v>
      </c>
      <c r="D40" s="58">
        <f>SUM(D36:D39)</f>
        <v>10077.369999999999</v>
      </c>
      <c r="E40" s="100">
        <f>SUM(E36:E39)</f>
        <v>10077.369999999999</v>
      </c>
    </row>
    <row r="41" spans="1:6" ht="15.75" thickBot="1" x14ac:dyDescent="0.3">
      <c r="A41" s="101"/>
      <c r="B41" s="102"/>
      <c r="C41" s="102"/>
      <c r="D41" s="102"/>
      <c r="E41" s="103"/>
    </row>
    <row r="42" spans="1:6" ht="15.75" x14ac:dyDescent="0.25">
      <c r="A42" s="56" t="s">
        <v>60</v>
      </c>
      <c r="B42" s="56"/>
      <c r="C42" s="53"/>
      <c r="E42" s="65">
        <v>7591.65</v>
      </c>
    </row>
    <row r="43" spans="1:6" ht="15.75" x14ac:dyDescent="0.25">
      <c r="A43" s="52" t="s">
        <v>61</v>
      </c>
      <c r="B43" s="52"/>
      <c r="C43" s="53"/>
      <c r="E43" s="66" t="s">
        <v>66</v>
      </c>
      <c r="F43" s="73"/>
    </row>
    <row r="44" spans="1:6" ht="15.75" x14ac:dyDescent="0.25">
      <c r="A44" s="53" t="s">
        <v>62</v>
      </c>
      <c r="B44" s="53"/>
      <c r="C44" s="53"/>
      <c r="E44" s="67">
        <v>6291.34</v>
      </c>
    </row>
    <row r="45" spans="1:6" ht="15.75" x14ac:dyDescent="0.25">
      <c r="A45" s="53"/>
      <c r="B45" s="53"/>
      <c r="C45" s="53"/>
      <c r="E45" s="62"/>
    </row>
    <row r="46" spans="1:6" ht="18.75" x14ac:dyDescent="0.3">
      <c r="A46" s="57" t="s">
        <v>57</v>
      </c>
      <c r="B46" s="57"/>
      <c r="C46" s="57"/>
      <c r="D46" s="59"/>
      <c r="E46" s="60">
        <v>11377.68</v>
      </c>
    </row>
    <row r="47" spans="1:6" ht="19.5" thickBot="1" x14ac:dyDescent="0.35">
      <c r="A47" s="89" t="s">
        <v>79</v>
      </c>
      <c r="B47" s="89"/>
      <c r="C47" s="63"/>
      <c r="D47" s="64"/>
      <c r="E47" s="64"/>
    </row>
    <row r="48" spans="1:6" ht="15.75" x14ac:dyDescent="0.25">
      <c r="A48" s="53"/>
      <c r="B48" s="53"/>
      <c r="C48" s="53"/>
    </row>
    <row r="49" spans="1:3" ht="15.75" x14ac:dyDescent="0.25">
      <c r="A49" s="53"/>
      <c r="B49" s="53"/>
      <c r="C49" s="53"/>
    </row>
    <row r="50" spans="1:3" ht="15.75" x14ac:dyDescent="0.25">
      <c r="A50" s="53"/>
      <c r="B50" s="53"/>
      <c r="C50" s="53"/>
    </row>
    <row r="51" spans="1:3" ht="15.75" x14ac:dyDescent="0.25">
      <c r="A51" s="53"/>
      <c r="B51" s="53"/>
      <c r="C51" s="53"/>
    </row>
    <row r="52" spans="1:3" ht="15.75" x14ac:dyDescent="0.25">
      <c r="A52" s="53"/>
      <c r="B52" s="53"/>
      <c r="C52" s="53"/>
    </row>
    <row r="53" spans="1:3" ht="15.75" x14ac:dyDescent="0.25">
      <c r="A53" s="9"/>
      <c r="B53" s="9"/>
      <c r="C53" s="9"/>
    </row>
    <row r="54" spans="1:3" ht="15.75" x14ac:dyDescent="0.25">
      <c r="A54" s="9"/>
      <c r="B54" s="9"/>
      <c r="C54" s="9"/>
    </row>
    <row r="55" spans="1:3" ht="15.75" x14ac:dyDescent="0.25">
      <c r="A55" s="9"/>
      <c r="B55" s="9"/>
      <c r="C55" s="9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&amp;C&amp;"-,Bold"&amp;12Notton Parish Council 
Budget Monitor 2020/21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G18"/>
  <sheetViews>
    <sheetView workbookViewId="0">
      <selection activeCell="G20" sqref="G20"/>
    </sheetView>
  </sheetViews>
  <sheetFormatPr defaultRowHeight="15" x14ac:dyDescent="0.25"/>
  <cols>
    <col min="4" max="4" width="15.5703125" customWidth="1"/>
    <col min="7" max="7" width="19.140625" customWidth="1"/>
  </cols>
  <sheetData>
    <row r="3" spans="2:7" x14ac:dyDescent="0.25">
      <c r="B3" s="1"/>
      <c r="C3" s="1"/>
      <c r="D3" s="1"/>
      <c r="E3" s="1"/>
      <c r="F3" s="1"/>
      <c r="G3" s="1"/>
    </row>
    <row r="4" spans="2:7" ht="15.75" x14ac:dyDescent="0.25">
      <c r="B4" s="74" t="s">
        <v>67</v>
      </c>
      <c r="C4" s="75" t="s">
        <v>68</v>
      </c>
      <c r="D4" s="75" t="s">
        <v>69</v>
      </c>
      <c r="E4" s="75" t="s">
        <v>70</v>
      </c>
      <c r="F4" s="76"/>
      <c r="G4" s="77" t="s">
        <v>71</v>
      </c>
    </row>
    <row r="5" spans="2:7" ht="15.75" x14ac:dyDescent="0.25">
      <c r="B5" s="78"/>
      <c r="C5" s="51">
        <v>5354.72</v>
      </c>
      <c r="D5" s="52">
        <v>650</v>
      </c>
      <c r="E5" s="79">
        <v>4704.72</v>
      </c>
      <c r="F5" s="53"/>
      <c r="G5" s="80" t="s">
        <v>72</v>
      </c>
    </row>
    <row r="6" spans="2:7" ht="15.75" x14ac:dyDescent="0.25">
      <c r="B6" s="81"/>
      <c r="C6" s="53"/>
      <c r="D6" s="52">
        <v>49.5</v>
      </c>
      <c r="E6" s="79">
        <v>4655.22</v>
      </c>
      <c r="F6" s="53"/>
      <c r="G6" s="80" t="s">
        <v>73</v>
      </c>
    </row>
    <row r="7" spans="2:7" ht="15.75" x14ac:dyDescent="0.25">
      <c r="B7" s="81"/>
      <c r="C7" s="53"/>
      <c r="D7" s="52">
        <v>100</v>
      </c>
      <c r="E7" s="79">
        <v>4555.22</v>
      </c>
      <c r="F7" s="53"/>
      <c r="G7" s="80" t="s">
        <v>74</v>
      </c>
    </row>
    <row r="8" spans="2:7" ht="15.75" x14ac:dyDescent="0.25">
      <c r="B8" s="81"/>
      <c r="C8" s="53"/>
      <c r="D8" s="79">
        <v>2448</v>
      </c>
      <c r="E8" s="79">
        <v>2107.2199999999998</v>
      </c>
      <c r="F8" s="53"/>
      <c r="G8" s="80" t="s">
        <v>75</v>
      </c>
    </row>
    <row r="9" spans="2:7" ht="15.75" x14ac:dyDescent="0.25">
      <c r="B9" s="81"/>
      <c r="C9" s="53"/>
      <c r="D9" s="52">
        <v>49.95</v>
      </c>
      <c r="E9" s="79">
        <v>2057.27</v>
      </c>
      <c r="F9" s="53"/>
      <c r="G9" s="80" t="s">
        <v>73</v>
      </c>
    </row>
    <row r="10" spans="2:7" ht="15.75" x14ac:dyDescent="0.25">
      <c r="B10" s="81"/>
      <c r="C10" s="53"/>
      <c r="D10" s="52">
        <v>485</v>
      </c>
      <c r="E10" s="54">
        <v>1572.27</v>
      </c>
      <c r="F10" s="53"/>
      <c r="G10" s="80" t="s">
        <v>76</v>
      </c>
    </row>
    <row r="11" spans="2:7" ht="15.75" x14ac:dyDescent="0.25">
      <c r="B11" s="81"/>
      <c r="C11" s="53"/>
      <c r="D11" s="52">
        <v>1000</v>
      </c>
      <c r="E11" s="79">
        <v>572.27</v>
      </c>
      <c r="F11" s="53"/>
      <c r="G11" s="80" t="s">
        <v>77</v>
      </c>
    </row>
    <row r="12" spans="2:7" ht="15.75" x14ac:dyDescent="0.25">
      <c r="B12" s="81"/>
      <c r="C12" s="53"/>
      <c r="D12" s="53"/>
      <c r="E12" s="53"/>
      <c r="F12" s="53"/>
      <c r="G12" s="80"/>
    </row>
    <row r="13" spans="2:7" ht="15.75" x14ac:dyDescent="0.25">
      <c r="B13" s="81"/>
      <c r="C13" s="53"/>
      <c r="D13" s="53"/>
      <c r="E13" s="53"/>
      <c r="F13" s="53"/>
      <c r="G13" s="80"/>
    </row>
    <row r="14" spans="2:7" ht="15.75" x14ac:dyDescent="0.25">
      <c r="B14" s="81"/>
      <c r="C14" s="53"/>
      <c r="D14" s="53"/>
      <c r="E14" s="53"/>
      <c r="F14" s="53"/>
      <c r="G14" s="80"/>
    </row>
    <row r="15" spans="2:7" ht="16.5" thickBot="1" x14ac:dyDescent="0.3">
      <c r="B15" s="82"/>
      <c r="C15" s="9"/>
      <c r="D15" s="9"/>
      <c r="E15" s="9"/>
      <c r="F15" s="9"/>
      <c r="G15" s="83"/>
    </row>
    <row r="16" spans="2:7" ht="16.5" thickBot="1" x14ac:dyDescent="0.3">
      <c r="B16" s="82"/>
      <c r="C16" s="55" t="s">
        <v>78</v>
      </c>
      <c r="D16" s="9"/>
      <c r="E16" s="84">
        <v>572.27</v>
      </c>
      <c r="F16" s="9"/>
      <c r="G16" s="83"/>
    </row>
    <row r="17" spans="2:7" ht="16.5" thickBot="1" x14ac:dyDescent="0.3">
      <c r="B17" s="85"/>
      <c r="C17" s="86"/>
      <c r="D17" s="87">
        <f>SUM(D5:D16)</f>
        <v>4782.45</v>
      </c>
      <c r="E17" s="86"/>
      <c r="F17" s="86"/>
      <c r="G17" s="88"/>
    </row>
    <row r="18" spans="2:7" x14ac:dyDescent="0.25">
      <c r="B18" s="1"/>
      <c r="C18" s="1"/>
      <c r="D18" s="1"/>
      <c r="E18" s="1"/>
      <c r="F18" s="1"/>
      <c r="G18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Proposed B</vt:lpstr>
      <vt:lpstr>Budget Monitor</vt:lpstr>
      <vt:lpstr>CIL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2020-08-27T15:48:31Z</cp:lastPrinted>
  <dcterms:created xsi:type="dcterms:W3CDTF">2020-05-01T09:53:55Z</dcterms:created>
  <dcterms:modified xsi:type="dcterms:W3CDTF">2020-09-28T15:47:59Z</dcterms:modified>
</cp:coreProperties>
</file>