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eting paperwork 2021\Finance 2021\"/>
    </mc:Choice>
  </mc:AlternateContent>
  <xr:revisionPtr revIDLastSave="0" documentId="13_ncr:1_{685C37C9-DA52-4C12-8E98-61581E5628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 21-22" sheetId="1" r:id="rId1"/>
    <sheet name="CIL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B40" i="1"/>
  <c r="D39" i="1" l="1"/>
  <c r="D28" i="1"/>
  <c r="D16" i="1"/>
</calcChain>
</file>

<file path=xl/sharedStrings.xml><?xml version="1.0" encoding="utf-8"?>
<sst xmlns="http://schemas.openxmlformats.org/spreadsheetml/2006/main" count="74" uniqueCount="71">
  <si>
    <t xml:space="preserve">Notton Parish Council Accounts </t>
  </si>
  <si>
    <t xml:space="preserve">Proposed Budget </t>
  </si>
  <si>
    <t>EXPENDITURE</t>
  </si>
  <si>
    <t>Administration</t>
  </si>
  <si>
    <t>Clerks salary &amp; staff contributions</t>
  </si>
  <si>
    <t>Expenses (Clerk &amp; Councillors)</t>
  </si>
  <si>
    <t>Insurance (public liability &amp; assets)</t>
  </si>
  <si>
    <t>Annual audit fees</t>
  </si>
  <si>
    <t>Yorks Local Council Assoc subscription</t>
  </si>
  <si>
    <t>Subscriptions to Council societies</t>
  </si>
  <si>
    <t>Village Hall hire costs</t>
  </si>
  <si>
    <t>Training (Clerk &amp; Councillors)</t>
  </si>
  <si>
    <t xml:space="preserve">Printer Ink </t>
  </si>
  <si>
    <t xml:space="preserve">Website </t>
  </si>
  <si>
    <t>Parks / Open spaces</t>
  </si>
  <si>
    <t xml:space="preserve">Planting on the green </t>
  </si>
  <si>
    <t>Grass cutting / tree maintenance</t>
  </si>
  <si>
    <t>Playground safety inspection &amp; maintenance</t>
  </si>
  <si>
    <t>Seats &amp; Noticeboard maintenance</t>
  </si>
  <si>
    <t>Refuse disposal</t>
  </si>
  <si>
    <t>Village Hall Council Tax contribution</t>
  </si>
  <si>
    <t>CIL Contribution Spend (see NOTE 1)</t>
  </si>
  <si>
    <t>Other</t>
  </si>
  <si>
    <t>Bank charges</t>
  </si>
  <si>
    <t>Newsletter printing</t>
  </si>
  <si>
    <t>Parish on-line subscription (e.maps)</t>
  </si>
  <si>
    <t>Misc (contingency)</t>
  </si>
  <si>
    <t>Police Safe Scheme (extra patrols)</t>
  </si>
  <si>
    <t xml:space="preserve">Grant Payments </t>
  </si>
  <si>
    <t>ICO</t>
  </si>
  <si>
    <t xml:space="preserve">Election costs </t>
  </si>
  <si>
    <t>2021 - 2022</t>
  </si>
  <si>
    <t>£</t>
  </si>
  <si>
    <t>Notes</t>
  </si>
  <si>
    <t>Includes Zoom</t>
  </si>
  <si>
    <t>PC hires in 2020 v low</t>
  </si>
  <si>
    <t>Bulb planting</t>
  </si>
  <si>
    <t>No business rates paid in 2020-21</t>
  </si>
  <si>
    <t>Poss repairs to safety surface</t>
  </si>
  <si>
    <t>INCOME</t>
  </si>
  <si>
    <t>Precept</t>
  </si>
  <si>
    <t>VAT refund</t>
  </si>
  <si>
    <t>Allotments</t>
  </si>
  <si>
    <t>TOTAL INCOME</t>
  </si>
  <si>
    <t>TOTAL BUDGETED  EXPENDITURE</t>
  </si>
  <si>
    <t>Inc Clerk's further development</t>
  </si>
  <si>
    <t>As agreed at meeting</t>
  </si>
  <si>
    <t>NOTE 1: there is £573 CIL money remaining in the current balance.</t>
  </si>
  <si>
    <t>NOTE 2: the budget shortfall will be taken out of current balance.</t>
  </si>
  <si>
    <t>Year to Date</t>
  </si>
  <si>
    <t xml:space="preserve">Remaining budget </t>
  </si>
  <si>
    <t>Note 1</t>
  </si>
  <si>
    <t xml:space="preserve">CIL Payment </t>
  </si>
  <si>
    <t>Spend</t>
  </si>
  <si>
    <t>Remaining</t>
  </si>
  <si>
    <t>De Notton bowers</t>
  </si>
  <si>
    <t>Seeds wild flowers</t>
  </si>
  <si>
    <t>pre of land for WF</t>
  </si>
  <si>
    <t>Notice Board</t>
  </si>
  <si>
    <t>Notice boards B</t>
  </si>
  <si>
    <t xml:space="preserve">Posts on the green </t>
  </si>
  <si>
    <t xml:space="preserve">Sign for the green </t>
  </si>
  <si>
    <t xml:space="preserve">Remaining </t>
  </si>
  <si>
    <t xml:space="preserve">Added Hi vis jackets </t>
  </si>
  <si>
    <t xml:space="preserve">Hi Vis jackets -litter picking </t>
  </si>
  <si>
    <t xml:space="preserve">Hanging baskets to date </t>
  </si>
  <si>
    <t>£470 to be paid in the bank</t>
  </si>
  <si>
    <t>Contractors for 2021/22</t>
  </si>
  <si>
    <t>T&amp;D Grounds maintenace Ltd</t>
  </si>
  <si>
    <t>Wakefield Council -Refuse Netherton Village Hall</t>
  </si>
  <si>
    <t xml:space="preserve">Safe Scheme-West Yorkshire Police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</si>
</sst>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/>
    <xf numFmtId="0" fontId="6" fillId="0" borderId="3" xfId="0" applyFont="1" applyBorder="1"/>
    <xf numFmtId="0" fontId="6" fillId="0" borderId="4" xfId="0" applyFont="1" applyBorder="1"/>
    <xf numFmtId="43" fontId="3" fillId="0" borderId="0" xfId="0" applyNumberFormat="1" applyFont="1"/>
    <xf numFmtId="43" fontId="4" fillId="0" borderId="0" xfId="0" applyNumberFormat="1" applyFont="1"/>
    <xf numFmtId="43" fontId="0" fillId="0" borderId="0" xfId="0" applyNumberFormat="1"/>
    <xf numFmtId="43" fontId="6" fillId="0" borderId="2" xfId="0" applyNumberFormat="1" applyFont="1" applyBorder="1" applyAlignment="1">
      <alignment vertical="center"/>
    </xf>
    <xf numFmtId="43" fontId="6" fillId="0" borderId="0" xfId="0" applyNumberFormat="1" applyFont="1" applyBorder="1"/>
    <xf numFmtId="43" fontId="6" fillId="0" borderId="5" xfId="0" applyNumberFormat="1" applyFont="1" applyBorder="1"/>
    <xf numFmtId="43" fontId="6" fillId="0" borderId="6" xfId="0" applyNumberFormat="1" applyFont="1" applyBorder="1"/>
    <xf numFmtId="0" fontId="0" fillId="0" borderId="0" xfId="0" applyBorder="1"/>
    <xf numFmtId="0" fontId="1" fillId="0" borderId="0" xfId="0" applyFont="1"/>
    <xf numFmtId="43" fontId="0" fillId="0" borderId="2" xfId="0" applyNumberFormat="1" applyBorder="1"/>
    <xf numFmtId="0" fontId="1" fillId="0" borderId="2" xfId="0" applyFont="1" applyBorder="1"/>
    <xf numFmtId="0" fontId="6" fillId="2" borderId="0" xfId="0" applyFont="1" applyFill="1" applyBorder="1"/>
    <xf numFmtId="0" fontId="6" fillId="0" borderId="3" xfId="0" applyFont="1" applyFill="1" applyBorder="1"/>
    <xf numFmtId="43" fontId="6" fillId="0" borderId="6" xfId="0" applyNumberFormat="1" applyFont="1" applyFill="1" applyBorder="1"/>
    <xf numFmtId="43" fontId="6" fillId="0" borderId="0" xfId="0" applyNumberFormat="1" applyFont="1" applyFill="1" applyBorder="1"/>
    <xf numFmtId="4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/>
    <xf numFmtId="0" fontId="6" fillId="0" borderId="5" xfId="0" applyFont="1" applyBorder="1"/>
    <xf numFmtId="0" fontId="6" fillId="0" borderId="0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8" fontId="0" fillId="0" borderId="10" xfId="0" applyNumberFormat="1" applyBorder="1"/>
    <xf numFmtId="4" fontId="0" fillId="0" borderId="0" xfId="0" applyNumberFormat="1" applyBorder="1"/>
    <xf numFmtId="8" fontId="0" fillId="0" borderId="0" xfId="0" applyNumberFormat="1" applyBorder="1"/>
    <xf numFmtId="0" fontId="0" fillId="0" borderId="11" xfId="0" applyBorder="1"/>
    <xf numFmtId="0" fontId="0" fillId="0" borderId="10" xfId="0" applyBorder="1"/>
    <xf numFmtId="0" fontId="1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" fontId="0" fillId="0" borderId="0" xfId="0" applyNumberFormat="1" applyFill="1" applyBorder="1"/>
    <xf numFmtId="8" fontId="0" fillId="0" borderId="0" xfId="0" applyNumberFormat="1" applyFill="1" applyBorder="1"/>
    <xf numFmtId="4" fontId="6" fillId="0" borderId="0" xfId="0" applyNumberFormat="1" applyFont="1" applyBorder="1"/>
    <xf numFmtId="4" fontId="5" fillId="0" borderId="2" xfId="0" applyNumberFormat="1" applyFont="1" applyBorder="1" applyAlignment="1">
      <alignment vertical="center"/>
    </xf>
    <xf numFmtId="17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5" xfId="0" applyFont="1" applyBorder="1"/>
    <xf numFmtId="0" fontId="0" fillId="0" borderId="16" xfId="0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49" workbookViewId="0">
      <selection activeCell="B61" sqref="B61"/>
    </sheetView>
  </sheetViews>
  <sheetFormatPr defaultRowHeight="15" x14ac:dyDescent="0.25"/>
  <cols>
    <col min="1" max="1" width="45.5703125" customWidth="1"/>
    <col min="2" max="2" width="20.42578125" customWidth="1"/>
    <col min="3" max="3" width="23.5703125" customWidth="1"/>
    <col min="4" max="4" width="15.42578125" style="13" customWidth="1"/>
    <col min="5" max="5" width="33.7109375" customWidth="1"/>
  </cols>
  <sheetData>
    <row r="1" spans="1:6" ht="21" x14ac:dyDescent="0.35">
      <c r="A1" s="1" t="s">
        <v>0</v>
      </c>
      <c r="B1" s="1"/>
      <c r="C1" s="1"/>
      <c r="D1" s="11"/>
      <c r="E1" s="2"/>
      <c r="F1" s="2"/>
    </row>
    <row r="2" spans="1:6" ht="18.75" x14ac:dyDescent="0.3">
      <c r="A2" s="3" t="s">
        <v>1</v>
      </c>
      <c r="B2" s="3" t="s">
        <v>49</v>
      </c>
      <c r="C2" s="3" t="s">
        <v>50</v>
      </c>
      <c r="D2" s="12" t="s">
        <v>31</v>
      </c>
      <c r="E2" s="47"/>
      <c r="F2" s="48"/>
    </row>
    <row r="3" spans="1:6" ht="18.75" x14ac:dyDescent="0.3">
      <c r="A3" s="3"/>
      <c r="B3" s="3"/>
      <c r="C3" s="3"/>
      <c r="E3" s="18"/>
      <c r="F3" s="18"/>
    </row>
    <row r="4" spans="1:6" ht="15.75" x14ac:dyDescent="0.25">
      <c r="A4" s="7" t="s">
        <v>2</v>
      </c>
      <c r="B4" s="27"/>
      <c r="C4" s="27"/>
      <c r="D4" s="14" t="s">
        <v>32</v>
      </c>
      <c r="E4" s="5" t="s">
        <v>33</v>
      </c>
      <c r="F4" s="5"/>
    </row>
    <row r="5" spans="1:6" ht="15.75" x14ac:dyDescent="0.25">
      <c r="A5" s="8" t="s">
        <v>3</v>
      </c>
      <c r="B5" s="28"/>
      <c r="C5" s="28"/>
      <c r="D5" s="15"/>
      <c r="E5" s="6"/>
      <c r="F5" s="6"/>
    </row>
    <row r="6" spans="1:6" ht="15.75" x14ac:dyDescent="0.25">
      <c r="A6" s="9" t="s">
        <v>4</v>
      </c>
      <c r="B6" s="6">
        <v>803.05</v>
      </c>
      <c r="C6" s="45">
        <v>2169.9499999999998</v>
      </c>
      <c r="D6" s="15">
        <v>3000</v>
      </c>
      <c r="E6" s="6"/>
      <c r="F6" s="6"/>
    </row>
    <row r="7" spans="1:6" ht="15.75" x14ac:dyDescent="0.25">
      <c r="A7" s="9" t="s">
        <v>5</v>
      </c>
      <c r="B7" s="6">
        <v>82.75</v>
      </c>
      <c r="C7" s="6">
        <v>217.25</v>
      </c>
      <c r="D7" s="15">
        <v>300</v>
      </c>
      <c r="E7" s="6" t="s">
        <v>34</v>
      </c>
      <c r="F7" s="6"/>
    </row>
    <row r="8" spans="1:6" ht="15.75" x14ac:dyDescent="0.25">
      <c r="A8" s="9" t="s">
        <v>6</v>
      </c>
      <c r="B8" s="6"/>
      <c r="C8" s="6"/>
      <c r="D8" s="15">
        <v>350</v>
      </c>
      <c r="E8" s="6"/>
      <c r="F8" s="6"/>
    </row>
    <row r="9" spans="1:6" ht="15.75" x14ac:dyDescent="0.25">
      <c r="A9" s="9" t="s">
        <v>7</v>
      </c>
      <c r="B9" s="6"/>
      <c r="C9" s="6"/>
      <c r="D9" s="15">
        <v>200</v>
      </c>
      <c r="E9" s="6"/>
      <c r="F9" s="6"/>
    </row>
    <row r="10" spans="1:6" ht="15.75" x14ac:dyDescent="0.25">
      <c r="A10" s="9" t="s">
        <v>8</v>
      </c>
      <c r="B10" s="6">
        <v>320</v>
      </c>
      <c r="C10" s="6">
        <v>10</v>
      </c>
      <c r="D10" s="15">
        <v>330</v>
      </c>
      <c r="E10" s="6"/>
      <c r="F10" s="6"/>
    </row>
    <row r="11" spans="1:6" ht="15.75" x14ac:dyDescent="0.25">
      <c r="A11" s="9" t="s">
        <v>9</v>
      </c>
      <c r="B11" s="6">
        <v>70</v>
      </c>
      <c r="C11" s="6">
        <v>0</v>
      </c>
      <c r="D11" s="15">
        <v>70</v>
      </c>
      <c r="E11" s="6"/>
      <c r="F11" s="6"/>
    </row>
    <row r="12" spans="1:6" ht="15.75" x14ac:dyDescent="0.25">
      <c r="A12" s="9" t="s">
        <v>10</v>
      </c>
      <c r="B12" s="6"/>
      <c r="C12" s="6"/>
      <c r="D12" s="15">
        <v>50</v>
      </c>
      <c r="E12" s="6" t="s">
        <v>35</v>
      </c>
      <c r="F12" s="6"/>
    </row>
    <row r="13" spans="1:6" ht="15.75" x14ac:dyDescent="0.25">
      <c r="A13" s="9" t="s">
        <v>11</v>
      </c>
      <c r="B13" s="6">
        <v>340</v>
      </c>
      <c r="C13" s="6">
        <v>260</v>
      </c>
      <c r="D13" s="15">
        <v>600</v>
      </c>
      <c r="E13" s="6" t="s">
        <v>45</v>
      </c>
      <c r="F13" s="6"/>
    </row>
    <row r="14" spans="1:6" ht="15.75" x14ac:dyDescent="0.25">
      <c r="A14" s="9" t="s">
        <v>12</v>
      </c>
      <c r="B14" s="6"/>
      <c r="C14" s="6"/>
      <c r="D14" s="15">
        <v>50</v>
      </c>
      <c r="E14" s="6"/>
      <c r="F14" s="6"/>
    </row>
    <row r="15" spans="1:6" ht="15.75" x14ac:dyDescent="0.25">
      <c r="A15" s="9" t="s">
        <v>13</v>
      </c>
      <c r="B15" s="6"/>
      <c r="C15" s="6"/>
      <c r="D15" s="17">
        <v>300</v>
      </c>
      <c r="E15" s="6"/>
      <c r="F15" s="6"/>
    </row>
    <row r="16" spans="1:6" ht="15.75" x14ac:dyDescent="0.25">
      <c r="A16" s="9"/>
      <c r="B16" s="6"/>
      <c r="C16" s="6"/>
      <c r="D16" s="15">
        <f>SUM(D6:D15)</f>
        <v>5250</v>
      </c>
      <c r="E16" s="6"/>
      <c r="F16" s="6"/>
    </row>
    <row r="17" spans="1:6" ht="15.75" x14ac:dyDescent="0.25">
      <c r="A17" s="10"/>
      <c r="B17" s="29"/>
      <c r="C17" s="29"/>
      <c r="D17" s="16"/>
      <c r="E17" s="6"/>
      <c r="F17" s="6"/>
    </row>
    <row r="18" spans="1:6" ht="15.75" x14ac:dyDescent="0.25">
      <c r="A18" s="8" t="s">
        <v>14</v>
      </c>
      <c r="B18" s="28"/>
      <c r="C18" s="28"/>
      <c r="D18" s="15"/>
      <c r="E18" s="6"/>
      <c r="F18" s="6"/>
    </row>
    <row r="19" spans="1:6" ht="15.75" x14ac:dyDescent="0.25">
      <c r="A19" s="9" t="s">
        <v>15</v>
      </c>
      <c r="B19" s="6"/>
      <c r="C19" s="6"/>
      <c r="D19" s="15">
        <v>400</v>
      </c>
      <c r="E19" s="6"/>
      <c r="F19" s="6"/>
    </row>
    <row r="20" spans="1:6" ht="15.75" x14ac:dyDescent="0.25">
      <c r="A20" s="9" t="s">
        <v>16</v>
      </c>
      <c r="B20" s="45">
        <v>2146.8000000000002</v>
      </c>
      <c r="C20">
        <v>53.2</v>
      </c>
      <c r="D20" s="15">
        <v>2200</v>
      </c>
      <c r="E20" s="6"/>
      <c r="F20" s="6"/>
    </row>
    <row r="21" spans="1:6" ht="15.75" x14ac:dyDescent="0.25">
      <c r="A21" s="9" t="s">
        <v>42</v>
      </c>
      <c r="B21" s="6"/>
      <c r="C21" s="6"/>
      <c r="D21" s="15">
        <v>50</v>
      </c>
      <c r="E21" s="6"/>
      <c r="F21" s="6"/>
    </row>
    <row r="22" spans="1:6" ht="15.75" x14ac:dyDescent="0.25">
      <c r="A22" s="9" t="s">
        <v>17</v>
      </c>
      <c r="B22" s="6"/>
      <c r="C22" s="6"/>
      <c r="D22" s="15">
        <v>800</v>
      </c>
      <c r="E22" s="6" t="s">
        <v>38</v>
      </c>
      <c r="F22" s="6"/>
    </row>
    <row r="23" spans="1:6" ht="15.75" x14ac:dyDescent="0.25">
      <c r="A23" s="9" t="s">
        <v>18</v>
      </c>
      <c r="B23" s="6"/>
      <c r="C23" s="6"/>
      <c r="D23" s="15">
        <v>200</v>
      </c>
      <c r="E23" s="6"/>
      <c r="F23" s="6"/>
    </row>
    <row r="24" spans="1:6" ht="15.75" x14ac:dyDescent="0.25">
      <c r="A24" s="9" t="s">
        <v>19</v>
      </c>
      <c r="B24" s="6"/>
      <c r="C24" s="6">
        <v>199.16</v>
      </c>
      <c r="D24" s="15">
        <v>0.84</v>
      </c>
      <c r="E24" s="6"/>
      <c r="F24" s="6"/>
    </row>
    <row r="25" spans="1:6" ht="15.75" x14ac:dyDescent="0.25">
      <c r="A25" s="9" t="s">
        <v>20</v>
      </c>
      <c r="B25" s="6"/>
      <c r="C25" s="6"/>
      <c r="D25" s="15">
        <v>0</v>
      </c>
      <c r="E25" s="6" t="s">
        <v>37</v>
      </c>
      <c r="F25" s="6"/>
    </row>
    <row r="26" spans="1:6" ht="15.75" x14ac:dyDescent="0.25">
      <c r="A26" s="9" t="s">
        <v>36</v>
      </c>
      <c r="B26" s="6"/>
      <c r="C26" s="6"/>
      <c r="D26" s="15">
        <v>200</v>
      </c>
      <c r="E26" s="6"/>
      <c r="F26" s="6"/>
    </row>
    <row r="27" spans="1:6" ht="15.75" x14ac:dyDescent="0.25">
      <c r="A27" s="23" t="s">
        <v>21</v>
      </c>
      <c r="B27" s="30">
        <v>37.700000000000003</v>
      </c>
      <c r="C27" s="30">
        <v>274.63</v>
      </c>
      <c r="D27" s="24">
        <v>274.63</v>
      </c>
      <c r="E27" s="22" t="s">
        <v>63</v>
      </c>
      <c r="F27" s="6"/>
    </row>
    <row r="28" spans="1:6" ht="15.75" x14ac:dyDescent="0.25">
      <c r="A28" s="23"/>
      <c r="B28" s="30"/>
      <c r="C28" s="30"/>
      <c r="D28" s="25">
        <f>SUM(D19:D27)</f>
        <v>4125.47</v>
      </c>
      <c r="E28" s="22"/>
      <c r="F28" s="6"/>
    </row>
    <row r="29" spans="1:6" ht="15.75" x14ac:dyDescent="0.25">
      <c r="A29" s="10"/>
      <c r="B29" s="29"/>
      <c r="C29" s="29"/>
      <c r="D29" s="16"/>
      <c r="E29" s="6"/>
      <c r="F29" s="6"/>
    </row>
    <row r="30" spans="1:6" ht="15.75" x14ac:dyDescent="0.25">
      <c r="A30" s="8" t="s">
        <v>22</v>
      </c>
      <c r="B30" s="28"/>
      <c r="C30" s="28"/>
      <c r="D30" s="15"/>
      <c r="E30" s="6"/>
      <c r="F30" s="6"/>
    </row>
    <row r="31" spans="1:6" ht="15.75" x14ac:dyDescent="0.25">
      <c r="A31" s="9" t="s">
        <v>23</v>
      </c>
      <c r="B31" s="6"/>
      <c r="C31" s="6">
        <v>18</v>
      </c>
      <c r="D31" s="15">
        <v>52</v>
      </c>
      <c r="E31" s="6"/>
      <c r="F31" s="6"/>
    </row>
    <row r="32" spans="1:6" ht="15.75" x14ac:dyDescent="0.25">
      <c r="A32" s="9" t="s">
        <v>24</v>
      </c>
      <c r="B32" s="6"/>
      <c r="C32" s="6">
        <v>270</v>
      </c>
      <c r="D32" s="15">
        <v>380</v>
      </c>
      <c r="E32" s="6"/>
      <c r="F32" s="6"/>
    </row>
    <row r="33" spans="1:6" ht="15.75" x14ac:dyDescent="0.25">
      <c r="A33" s="9" t="s">
        <v>25</v>
      </c>
      <c r="B33" s="6"/>
      <c r="C33" s="6"/>
      <c r="D33" s="15">
        <v>40</v>
      </c>
      <c r="E33" s="6"/>
      <c r="F33" s="6"/>
    </row>
    <row r="34" spans="1:6" ht="15.75" x14ac:dyDescent="0.25">
      <c r="A34" s="9" t="s">
        <v>26</v>
      </c>
      <c r="B34" s="6"/>
      <c r="C34" s="6"/>
      <c r="D34" s="15">
        <v>0</v>
      </c>
      <c r="E34" s="6"/>
      <c r="F34" s="6"/>
    </row>
    <row r="35" spans="1:6" ht="15.75" x14ac:dyDescent="0.25">
      <c r="A35" s="9" t="s">
        <v>27</v>
      </c>
      <c r="B35" s="6"/>
      <c r="C35" s="6">
        <v>287.86</v>
      </c>
      <c r="D35" s="15">
        <v>1012.14</v>
      </c>
      <c r="E35" s="6"/>
      <c r="F35" s="6"/>
    </row>
    <row r="36" spans="1:6" ht="15.75" x14ac:dyDescent="0.25">
      <c r="A36" s="9" t="s">
        <v>28</v>
      </c>
      <c r="B36" s="6"/>
      <c r="C36" s="6"/>
      <c r="D36" s="15">
        <v>0</v>
      </c>
      <c r="E36" s="6"/>
      <c r="F36" s="6"/>
    </row>
    <row r="37" spans="1:6" ht="15.75" x14ac:dyDescent="0.25">
      <c r="A37" s="9" t="s">
        <v>29</v>
      </c>
      <c r="B37" s="6"/>
      <c r="C37" s="6"/>
      <c r="D37" s="15">
        <v>40</v>
      </c>
      <c r="E37" s="6"/>
      <c r="F37" s="6"/>
    </row>
    <row r="38" spans="1:6" ht="15.75" x14ac:dyDescent="0.25">
      <c r="A38" s="9" t="s">
        <v>30</v>
      </c>
      <c r="B38" s="6"/>
      <c r="C38" s="6"/>
      <c r="D38" s="17">
        <v>0</v>
      </c>
      <c r="E38" s="6"/>
      <c r="F38" s="6"/>
    </row>
    <row r="39" spans="1:6" ht="15.75" x14ac:dyDescent="0.25">
      <c r="A39" s="9"/>
      <c r="B39" s="6"/>
      <c r="C39" s="6"/>
      <c r="D39" s="15">
        <f>SUM(D31:D38)</f>
        <v>1524.1399999999999</v>
      </c>
      <c r="E39" s="6"/>
      <c r="F39" s="6"/>
    </row>
    <row r="40" spans="1:6" ht="15.75" x14ac:dyDescent="0.25">
      <c r="A40" s="7" t="s">
        <v>44</v>
      </c>
      <c r="B40" s="27">
        <f>SUM(B6:B39)</f>
        <v>3800.3</v>
      </c>
      <c r="C40" s="46">
        <v>9532.4500000000007</v>
      </c>
      <c r="D40" s="26">
        <v>10899.61</v>
      </c>
      <c r="E40" s="4"/>
      <c r="F40" s="4"/>
    </row>
    <row r="41" spans="1:6" x14ac:dyDescent="0.25">
      <c r="E41" s="18"/>
      <c r="F41" s="18"/>
    </row>
    <row r="42" spans="1:6" x14ac:dyDescent="0.25">
      <c r="A42" s="19" t="s">
        <v>39</v>
      </c>
      <c r="B42" s="19"/>
      <c r="C42" s="19"/>
    </row>
    <row r="43" spans="1:6" x14ac:dyDescent="0.25">
      <c r="A43" t="s">
        <v>65</v>
      </c>
      <c r="D43" s="13">
        <v>735</v>
      </c>
      <c r="E43" t="s">
        <v>66</v>
      </c>
    </row>
    <row r="44" spans="1:6" x14ac:dyDescent="0.25">
      <c r="A44" t="s">
        <v>40</v>
      </c>
      <c r="D44" s="13">
        <v>10000</v>
      </c>
      <c r="E44" t="s">
        <v>46</v>
      </c>
    </row>
    <row r="45" spans="1:6" x14ac:dyDescent="0.25">
      <c r="A45" t="s">
        <v>41</v>
      </c>
      <c r="D45" s="13">
        <v>1000</v>
      </c>
    </row>
    <row r="46" spans="1:6" x14ac:dyDescent="0.25">
      <c r="A46" t="s">
        <v>42</v>
      </c>
      <c r="D46" s="13">
        <v>170</v>
      </c>
    </row>
    <row r="47" spans="1:6" x14ac:dyDescent="0.25">
      <c r="A47" s="21" t="s">
        <v>43</v>
      </c>
      <c r="B47" s="21"/>
      <c r="C47" s="21"/>
      <c r="D47" s="20">
        <f>SUM(D43:D46)</f>
        <v>11905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ht="15.75" thickBot="1" x14ac:dyDescent="0.3"/>
    <row r="52" spans="1:1" x14ac:dyDescent="0.25">
      <c r="A52" s="49" t="s">
        <v>67</v>
      </c>
    </row>
    <row r="53" spans="1:1" x14ac:dyDescent="0.25">
      <c r="A53" s="50"/>
    </row>
    <row r="54" spans="1:1" x14ac:dyDescent="0.25">
      <c r="A54" s="50" t="s">
        <v>68</v>
      </c>
    </row>
    <row r="55" spans="1:1" x14ac:dyDescent="0.25">
      <c r="A55" s="50" t="s">
        <v>69</v>
      </c>
    </row>
    <row r="56" spans="1:1" x14ac:dyDescent="0.25">
      <c r="A56" s="50" t="s">
        <v>70</v>
      </c>
    </row>
    <row r="57" spans="1:1" ht="15.75" thickBot="1" x14ac:dyDescent="0.3">
      <c r="A57" s="51"/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6"/>
  <sheetViews>
    <sheetView workbookViewId="0">
      <selection activeCell="G20" sqref="G20"/>
    </sheetView>
  </sheetViews>
  <sheetFormatPr defaultRowHeight="15" x14ac:dyDescent="0.25"/>
  <cols>
    <col min="2" max="2" width="12" customWidth="1"/>
    <col min="3" max="3" width="14.28515625" customWidth="1"/>
    <col min="5" max="5" width="12.85546875" customWidth="1"/>
    <col min="7" max="7" width="24.7109375" customWidth="1"/>
  </cols>
  <sheetData>
    <row r="1" spans="2:7" ht="15.75" thickBot="1" x14ac:dyDescent="0.3"/>
    <row r="2" spans="2:7" x14ac:dyDescent="0.25">
      <c r="B2" s="31" t="s">
        <v>51</v>
      </c>
      <c r="C2" s="32" t="s">
        <v>52</v>
      </c>
      <c r="D2" s="32" t="s">
        <v>53</v>
      </c>
      <c r="E2" s="32" t="s">
        <v>54</v>
      </c>
      <c r="F2" s="32"/>
      <c r="G2" s="33" t="s">
        <v>33</v>
      </c>
    </row>
    <row r="3" spans="2:7" x14ac:dyDescent="0.25">
      <c r="B3" s="34"/>
      <c r="C3" s="35">
        <v>5354.72</v>
      </c>
      <c r="D3" s="36">
        <v>650</v>
      </c>
      <c r="E3" s="35">
        <v>4704.72</v>
      </c>
      <c r="F3" s="18"/>
      <c r="G3" s="37" t="s">
        <v>55</v>
      </c>
    </row>
    <row r="4" spans="2:7" x14ac:dyDescent="0.25">
      <c r="B4" s="38">
        <v>2</v>
      </c>
      <c r="C4" s="18"/>
      <c r="D4" s="36">
        <v>49.5</v>
      </c>
      <c r="E4" s="35">
        <v>4655.22</v>
      </c>
      <c r="F4" s="18"/>
      <c r="G4" s="37" t="s">
        <v>56</v>
      </c>
    </row>
    <row r="5" spans="2:7" x14ac:dyDescent="0.25">
      <c r="B5" s="38">
        <v>3</v>
      </c>
      <c r="C5" s="18"/>
      <c r="D5" s="36">
        <v>100</v>
      </c>
      <c r="E5" s="35">
        <v>4555.22</v>
      </c>
      <c r="F5" s="18"/>
      <c r="G5" s="37" t="s">
        <v>57</v>
      </c>
    </row>
    <row r="6" spans="2:7" x14ac:dyDescent="0.25">
      <c r="B6" s="38">
        <v>4</v>
      </c>
      <c r="C6" s="18"/>
      <c r="D6" s="35">
        <v>2448</v>
      </c>
      <c r="E6" s="35">
        <v>2107.2199999999998</v>
      </c>
      <c r="F6" s="18"/>
      <c r="G6" s="37" t="s">
        <v>58</v>
      </c>
    </row>
    <row r="7" spans="2:7" x14ac:dyDescent="0.25">
      <c r="B7" s="38">
        <v>5</v>
      </c>
      <c r="C7" s="18"/>
      <c r="D7" s="36">
        <v>49.95</v>
      </c>
      <c r="E7" s="35">
        <v>2057.27</v>
      </c>
      <c r="F7" s="18"/>
      <c r="G7" s="37" t="s">
        <v>56</v>
      </c>
    </row>
    <row r="8" spans="2:7" x14ac:dyDescent="0.25">
      <c r="B8" s="38">
        <v>6</v>
      </c>
      <c r="C8" s="18"/>
      <c r="D8" s="36">
        <v>485</v>
      </c>
      <c r="E8" s="35">
        <v>1572.27</v>
      </c>
      <c r="F8" s="18"/>
      <c r="G8" s="37" t="s">
        <v>59</v>
      </c>
    </row>
    <row r="9" spans="2:7" x14ac:dyDescent="0.25">
      <c r="B9" s="38">
        <v>7</v>
      </c>
      <c r="C9" s="18"/>
      <c r="D9" s="36">
        <v>1000</v>
      </c>
      <c r="E9" s="18">
        <v>572.27</v>
      </c>
      <c r="F9" s="18"/>
      <c r="G9" s="37" t="s">
        <v>60</v>
      </c>
    </row>
    <row r="10" spans="2:7" x14ac:dyDescent="0.25">
      <c r="B10" s="38">
        <v>8</v>
      </c>
      <c r="C10" s="18"/>
      <c r="D10" s="18">
        <v>259.94</v>
      </c>
      <c r="E10" s="18">
        <v>312.33</v>
      </c>
      <c r="F10" s="18"/>
      <c r="G10" s="37" t="s">
        <v>61</v>
      </c>
    </row>
    <row r="11" spans="2:7" x14ac:dyDescent="0.25">
      <c r="B11" s="38"/>
      <c r="C11" s="18"/>
      <c r="D11" s="44">
        <v>37.700000000000003</v>
      </c>
      <c r="E11" s="43">
        <v>37</v>
      </c>
      <c r="F11" s="18"/>
      <c r="G11" s="37" t="s">
        <v>64</v>
      </c>
    </row>
    <row r="12" spans="2:7" x14ac:dyDescent="0.25">
      <c r="B12" s="38"/>
      <c r="C12" s="18"/>
      <c r="D12" s="18"/>
      <c r="E12" s="18"/>
      <c r="F12" s="18"/>
      <c r="G12" s="37"/>
    </row>
    <row r="13" spans="2:7" x14ac:dyDescent="0.25">
      <c r="B13" s="38"/>
      <c r="C13" s="18"/>
      <c r="D13" s="18"/>
      <c r="E13" s="18"/>
      <c r="F13" s="18"/>
      <c r="G13" s="37"/>
    </row>
    <row r="14" spans="2:7" x14ac:dyDescent="0.25">
      <c r="B14" s="38"/>
      <c r="C14" s="39" t="s">
        <v>62</v>
      </c>
      <c r="D14" s="18"/>
      <c r="E14" s="39">
        <v>274.63</v>
      </c>
      <c r="F14" s="18"/>
      <c r="G14" s="37"/>
    </row>
    <row r="15" spans="2:7" x14ac:dyDescent="0.25">
      <c r="B15" s="38"/>
      <c r="C15" s="18"/>
      <c r="D15" s="36">
        <v>5302.33</v>
      </c>
      <c r="E15" s="18"/>
      <c r="F15" s="18"/>
      <c r="G15" s="37"/>
    </row>
    <row r="16" spans="2:7" ht="15.75" thickBot="1" x14ac:dyDescent="0.3">
      <c r="B16" s="40"/>
      <c r="C16" s="41"/>
      <c r="D16" s="41"/>
      <c r="E16" s="41"/>
      <c r="F16" s="41"/>
      <c r="G16" s="4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21-22</vt:lpstr>
      <vt:lpstr>CIL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TAYLOR</dc:creator>
  <cp:lastModifiedBy>Julia Talbot</cp:lastModifiedBy>
  <cp:lastPrinted>2021-07-07T17:50:14Z</cp:lastPrinted>
  <dcterms:created xsi:type="dcterms:W3CDTF">2021-01-09T14:14:09Z</dcterms:created>
  <dcterms:modified xsi:type="dcterms:W3CDTF">2021-07-11T08:38:23Z</dcterms:modified>
</cp:coreProperties>
</file>